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3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4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5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E:\Analyse og Rapportering\Miljørapporter\Miljøredegørelse 2021\"/>
    </mc:Choice>
  </mc:AlternateContent>
  <xr:revisionPtr revIDLastSave="0" documentId="13_ncr:1_{720DE922-DD23-49AC-AB4F-A61E0877EDBF}" xr6:coauthVersionLast="47" xr6:coauthVersionMax="47" xr10:uidLastSave="{00000000-0000-0000-0000-000000000000}"/>
  <bookViews>
    <workbookView xWindow="-110" yWindow="-110" windowWidth="19420" windowHeight="10420" xr2:uid="{885C5E80-895E-4FBC-8FEA-860176BFF038}"/>
  </bookViews>
  <sheets>
    <sheet name="Tal til Figurer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<sst xmlns="http://schemas.openxmlformats.org/spreadsheetml/2006/main" count="115" uniqueCount="104">
  <si>
    <t>Baggrundsdata til Miljøredegørelse 2021: Data til figurer der indgår som en del af Energinets miljøredegørelse under elsektorens miljøpåvirkninger</t>
  </si>
  <si>
    <t>Elforbrug og elproduktion i Danmark</t>
  </si>
  <si>
    <t>Data til figuren: Elforbrug og elproduktion i Danmark</t>
  </si>
  <si>
    <t>Elforbrug (inkl. nettab)</t>
  </si>
  <si>
    <t>Vind</t>
  </si>
  <si>
    <t>Sol</t>
  </si>
  <si>
    <t>Decentrale værker</t>
  </si>
  <si>
    <t>Centrale værker</t>
  </si>
  <si>
    <t>Elforbrug (inkl. nettab) - prognose</t>
  </si>
  <si>
    <t>Vind - prognose</t>
  </si>
  <si>
    <t>Sol - prognose</t>
  </si>
  <si>
    <t>Decentrale værker - prognose</t>
  </si>
  <si>
    <t>Centrale værker - prognose</t>
  </si>
  <si>
    <t>Note: Alle tal er opgjort i TWh.</t>
  </si>
  <si>
    <t>Data til figuren: Elkapacitet i Danmark</t>
  </si>
  <si>
    <t>Vand</t>
  </si>
  <si>
    <t>Vind, prognose</t>
  </si>
  <si>
    <t>Sol, prognose</t>
  </si>
  <si>
    <t>Vand, prognose</t>
  </si>
  <si>
    <t>Decentrale værker, prognose</t>
  </si>
  <si>
    <t>Centrale værker, prognose</t>
  </si>
  <si>
    <t>Note: Data fra 2019 stammer primært fra Energistyrelsens Analyseforudsætninger til Energinet med undtagelse af kapaciteten for sol og vind for 2019-2020, der stammer fra Energinets Energidataservice. Før 2019 bruges tal fra Energistyrelsens Energistatistik 2020. Kapaciteterne er angivet som det der står primo året.</t>
  </si>
  <si>
    <t>Brændselsforbrug til el- og kraftvarmeproduktion i Danmark</t>
  </si>
  <si>
    <t>Data til figuren: Brændselsforbrug i Danmark</t>
  </si>
  <si>
    <t>Kul</t>
  </si>
  <si>
    <t>Gas</t>
  </si>
  <si>
    <t>Olie</t>
  </si>
  <si>
    <t>Orimulsion</t>
  </si>
  <si>
    <t>Affald</t>
  </si>
  <si>
    <t>Biobrændsel</t>
  </si>
  <si>
    <t>Kul - prognose</t>
  </si>
  <si>
    <t>Gas - prognose</t>
  </si>
  <si>
    <t>Olie - prognose</t>
  </si>
  <si>
    <t>Orimulsion - prognose</t>
  </si>
  <si>
    <t>Affald - prognose</t>
  </si>
  <si>
    <t>Biobrændsel - prognose</t>
  </si>
  <si>
    <t>Note: Alle tal er opgjort i PJ. De angivne værdier er de totale brændselsforbrug til el- og kraftvarme.</t>
  </si>
  <si>
    <r>
      <t>Emission af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, SO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og NO</t>
    </r>
    <r>
      <rPr>
        <b/>
        <vertAlign val="subscript"/>
        <sz val="11"/>
        <rFont val="Calibri"/>
        <family val="2"/>
        <scheme val="minor"/>
      </rPr>
      <t>x</t>
    </r>
    <r>
      <rPr>
        <b/>
        <sz val="11"/>
        <rFont val="Calibri"/>
        <family val="2"/>
        <scheme val="minor"/>
      </rPr>
      <t xml:space="preserve"> fra el- og kraftvarmeproduktion i Danmark</t>
    </r>
  </si>
  <si>
    <r>
      <t>Data til figuren: Emission af 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, SO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og NO</t>
    </r>
    <r>
      <rPr>
        <vertAlign val="subscript"/>
        <sz val="11"/>
        <rFont val="Calibri"/>
        <family val="2"/>
        <scheme val="minor"/>
      </rPr>
      <t>x</t>
    </r>
    <r>
      <rPr>
        <sz val="11"/>
        <rFont val="Calibri"/>
        <family val="2"/>
        <scheme val="minor"/>
      </rPr>
      <t xml:space="preserve"> fra el- og kraftvarmeproduktion i Danmark</t>
    </r>
  </si>
  <si>
    <r>
      <t>CO</t>
    </r>
    <r>
      <rPr>
        <vertAlign val="subscript"/>
        <sz val="11"/>
        <rFont val="Calibri"/>
        <family val="2"/>
        <scheme val="minor"/>
      </rPr>
      <t>₂</t>
    </r>
    <r>
      <rPr>
        <sz val="11"/>
        <rFont val="Calibri"/>
        <family val="2"/>
        <scheme val="minor"/>
      </rPr>
      <t xml:space="preserve"> (kuldioxid)</t>
    </r>
  </si>
  <si>
    <r>
      <t>SO</t>
    </r>
    <r>
      <rPr>
        <vertAlign val="subscript"/>
        <sz val="11"/>
        <rFont val="Calibri"/>
        <family val="2"/>
        <scheme val="minor"/>
      </rPr>
      <t>₂</t>
    </r>
    <r>
      <rPr>
        <sz val="11"/>
        <rFont val="Calibri"/>
        <family val="2"/>
        <scheme val="minor"/>
      </rPr>
      <t xml:space="preserve"> (svovldioxid)</t>
    </r>
  </si>
  <si>
    <t>NOₓ (kvælstofilte)</t>
  </si>
  <si>
    <t>Prognose - CO₂</t>
  </si>
  <si>
    <t>Prognose - SO₂</t>
  </si>
  <si>
    <t>Prognose - NOₓ</t>
  </si>
  <si>
    <r>
      <t>Udledning af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fra el- og kraftvarmeproduktion i Danmark</t>
    </r>
  </si>
  <si>
    <r>
      <t>Data til figuren: Udledning af 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fra el- og kraftvarmeproduktion i Danmark</t>
    </r>
  </si>
  <si>
    <t>Prognose - mio. ton CO₂/år</t>
  </si>
  <si>
    <r>
      <t>Historisk - mio. ton CO</t>
    </r>
    <r>
      <rPr>
        <vertAlign val="subscript"/>
        <sz val="11"/>
        <rFont val="Calibri"/>
        <family val="2"/>
        <scheme val="minor"/>
      </rPr>
      <t>₂</t>
    </r>
    <r>
      <rPr>
        <sz val="11"/>
        <rFont val="Calibri"/>
        <family val="2"/>
        <scheme val="minor"/>
      </rPr>
      <t>/år</t>
    </r>
  </si>
  <si>
    <r>
      <t>CO</t>
    </r>
    <r>
      <rPr>
        <vertAlign val="subscript"/>
        <sz val="11"/>
        <rFont val="Calibri"/>
        <family val="2"/>
        <scheme val="minor"/>
      </rPr>
      <t>₂</t>
    </r>
    <r>
      <rPr>
        <sz val="11"/>
        <rFont val="Calibri"/>
        <family val="2"/>
        <scheme val="minor"/>
      </rPr>
      <t>-intensitet - g/kWh (125 pct.-metode)</t>
    </r>
  </si>
  <si>
    <r>
      <t>CO</t>
    </r>
    <r>
      <rPr>
        <sz val="11"/>
        <rFont val="Calibri"/>
        <family val="2"/>
      </rPr>
      <t>₂</t>
    </r>
    <r>
      <rPr>
        <sz val="11"/>
        <rFont val="Calibri"/>
        <family val="2"/>
        <scheme val="minor"/>
      </rPr>
      <t>-intensitet - g/kWh (200 pct.-metode)</t>
    </r>
  </si>
  <si>
    <r>
      <t>Note: 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-intensiteten i g/kWh angiver den gennemsnitlige 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-udledning fra produktion af el i Danmark. 125% metoden er anvendt til at fordele CO</t>
    </r>
    <r>
      <rPr>
        <vertAlign val="subscript"/>
        <sz val="11"/>
        <rFont val="Calibri"/>
        <family val="2"/>
        <scheme val="minor"/>
      </rPr>
      <t>2-</t>
    </r>
    <r>
      <rPr>
        <sz val="11"/>
        <rFont val="Calibri"/>
        <family val="2"/>
        <scheme val="minor"/>
      </rPr>
      <t>udledningen mellem el og varme ved kraftvarmeproduktion til beregning af 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-intensiteten. Historiske værdier for 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-intensiteten fra før 2007 er baseret på Energistatistik 2019s fordeling mellem brændsler, som baserer sig på 200%-metoden.</t>
    </r>
  </si>
  <si>
    <r>
      <t>Udledning af SO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fra el- og kraftvarmeproduktion i Danmark</t>
    </r>
  </si>
  <si>
    <r>
      <t>Data til figuren: Udledning af SO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i fra el- og kraftvarmeproduktion i Danmark</t>
    </r>
  </si>
  <si>
    <t>Prognose - SO₂/år</t>
  </si>
  <si>
    <t>Realiseret - SO₂/år</t>
  </si>
  <si>
    <t>Note: alle tal er opgjort i 1000 ton.</t>
  </si>
  <si>
    <r>
      <t>Udledning af NO</t>
    </r>
    <r>
      <rPr>
        <b/>
        <vertAlign val="subscript"/>
        <sz val="11"/>
        <rFont val="Calibri"/>
        <family val="2"/>
        <scheme val="minor"/>
      </rPr>
      <t>x</t>
    </r>
    <r>
      <rPr>
        <b/>
        <sz val="11"/>
        <rFont val="Calibri"/>
        <family val="2"/>
        <scheme val="minor"/>
      </rPr>
      <t xml:space="preserve"> fra el- og kraftvarmeproduktion i Danmark</t>
    </r>
  </si>
  <si>
    <r>
      <t>Data til figuren: Udledning af NO</t>
    </r>
    <r>
      <rPr>
        <vertAlign val="subscript"/>
        <sz val="11"/>
        <rFont val="Calibri"/>
        <family val="2"/>
        <scheme val="minor"/>
      </rPr>
      <t>x</t>
    </r>
    <r>
      <rPr>
        <sz val="11"/>
        <rFont val="Calibri"/>
        <family val="2"/>
        <scheme val="minor"/>
      </rPr>
      <t xml:space="preserve"> fra el- og kraftvarmeproduktion i Danmark</t>
    </r>
  </si>
  <si>
    <t>Prognose - NOₓ/år</t>
  </si>
  <si>
    <t>Realiseret - NOₓ/år</t>
  </si>
  <si>
    <t>Øvrige emissioner til luften fra el- og kraftvarmeproduktion i Danmark</t>
  </si>
  <si>
    <r>
      <t>CH</t>
    </r>
    <r>
      <rPr>
        <vertAlign val="sub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 xml:space="preserve"> (metan) - realiseret</t>
    </r>
  </si>
  <si>
    <r>
      <t>N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O (lattergas) - realiseret</t>
    </r>
  </si>
  <si>
    <t>CO (kulilte)- realiseret</t>
  </si>
  <si>
    <t>NMVOC (flygtige kulbrinter eksl. metan) - realiseret</t>
  </si>
  <si>
    <t>Partikler (TSP) - realiseret</t>
  </si>
  <si>
    <r>
      <t>CH₄</t>
    </r>
    <r>
      <rPr>
        <vertAlign val="subscript"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- prognose</t>
    </r>
  </si>
  <si>
    <t>N₂O - prognose</t>
  </si>
  <si>
    <t>CO - prognose</t>
  </si>
  <si>
    <t>NMVOC - prognose</t>
  </si>
  <si>
    <t>Partikler (TSP) - prognose</t>
  </si>
  <si>
    <t>Udledning af CH₄ (metan)</t>
  </si>
  <si>
    <r>
      <t>Data til figuren: Udledning af CH</t>
    </r>
    <r>
      <rPr>
        <vertAlign val="sub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 xml:space="preserve"> fra el- og kraftvarmeproduktion i Danmark</t>
    </r>
  </si>
  <si>
    <r>
      <t>Prognose - CH</t>
    </r>
    <r>
      <rPr>
        <vertAlign val="sub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>/år</t>
    </r>
  </si>
  <si>
    <r>
      <t>Realiseret -CH</t>
    </r>
    <r>
      <rPr>
        <vertAlign val="sub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>/år</t>
    </r>
  </si>
  <si>
    <r>
      <t>Udledning af N</t>
    </r>
    <r>
      <rPr>
        <b/>
        <vertAlign val="subscript"/>
        <sz val="11"/>
        <rFont val="Calibri"/>
        <family val="2"/>
      </rPr>
      <t>₂</t>
    </r>
    <r>
      <rPr>
        <b/>
        <sz val="11"/>
        <rFont val="Calibri"/>
        <family val="2"/>
        <scheme val="minor"/>
      </rPr>
      <t>O (lattergas)</t>
    </r>
  </si>
  <si>
    <r>
      <t>Data til figuren: Udledning af N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O fra el- og kraftvarmeproduktion i Danmark</t>
    </r>
  </si>
  <si>
    <r>
      <t>Prognose - N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O/år</t>
    </r>
  </si>
  <si>
    <r>
      <t>Realiseret - N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O/år</t>
    </r>
  </si>
  <si>
    <t>Udledning af CO (kulilte)</t>
  </si>
  <si>
    <t>Data til figuren: Udledning af CO fra el- og kraftvarmeproduktion i Danmark</t>
  </si>
  <si>
    <t>Prognose - CO/år</t>
  </si>
  <si>
    <t>Realiseret - CO/år</t>
  </si>
  <si>
    <t>Udledning af NMVOC (flygtige kulbrinter)</t>
  </si>
  <si>
    <t>Data til figuren: Udledning af NMVOC fra el- og kraftvarmeproduktion i Danmark</t>
  </si>
  <si>
    <t>Prognose -NMVOC/år</t>
  </si>
  <si>
    <t>Realiseret - NMVOC/år</t>
  </si>
  <si>
    <t>Udledning af partikler (TSP)</t>
  </si>
  <si>
    <t>Data til figuren: Udledning af partikler fra el- og kraftvarmeproduktion i Danmark</t>
  </si>
  <si>
    <t>Prognose - TSP/år</t>
  </si>
  <si>
    <t>Realiseret - TSP/år</t>
  </si>
  <si>
    <t>Udledning af små partikler (PM2.5)</t>
  </si>
  <si>
    <t>Data til figuren: Udledning af PM2.5 fra el- og kraftvarmeproduktion i Danmark</t>
  </si>
  <si>
    <t>Prognose - PM2.5/år</t>
  </si>
  <si>
    <t>Note: alle tal er opgjort 1000 ton. PM2.5 er en underkategori af partikler vist ovenfor og er dermed også indeholdt i værdien for TSP.</t>
  </si>
  <si>
    <t>Produktion af restprodukter</t>
  </si>
  <si>
    <t>Data til figuren: Produktion af restprodukter fra el- og kraftvarmeproduktion i Danmark</t>
  </si>
  <si>
    <t>Kulslagge</t>
  </si>
  <si>
    <t>Kulflyveaske</t>
  </si>
  <si>
    <t>Afsvovlingsprodukter</t>
  </si>
  <si>
    <t>Bioaske</t>
  </si>
  <si>
    <t>Restprodukter fra affaldsforbrænding</t>
  </si>
  <si>
    <t>Note: Alle tal er opgjort i 1000 ton. De angivne værdier er total produktion af restprodukter.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</si>
</sst>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_(* #,##0_);_(* \(#,##0\);_(* &quot;-&quot;??_);_(@_)"/>
    <numFmt numFmtId="166" formatCode="_-* #,##0.00\ _k_r_._-;\-* #,##0.00\ _k_r_._-;_-* &quot;-&quot;??\ _k_r_._-;_-@_-"/>
    <numFmt numFmtId="167" formatCode="#,##0.0"/>
    <numFmt numFmtId="168" formatCode="0.0"/>
    <numFmt numFmtId="169" formatCode="0.000"/>
    <numFmt numFmtId="170" formatCode="_(* #,##0.0_);_(* \(#,##0.0\);_(* &quot;-&quot;??_);_(@_)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imes New Roman"/>
      <family val="1"/>
    </font>
    <font>
      <b/>
      <vertAlign val="subscript"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b/>
      <vertAlign val="subscript"/>
      <sz val="11"/>
      <name val="Calibri"/>
      <family val="2"/>
    </font>
    <font>
      <b/>
      <sz val="9"/>
      <color rgb="FFFFFFFF"/>
      <name val="Calibri Light"/>
      <family val="2"/>
    </font>
    <font>
      <sz val="9"/>
      <color theme="1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1" applyNumberFormat="0" applyFill="0" applyAlignment="0" applyProtection="0"/>
    <xf numFmtId="0" fontId="8" fillId="0" borderId="0"/>
    <xf numFmtId="0" fontId="1" fillId="0" borderId="0"/>
    <xf numFmtId="0" fontId="11" fillId="0" borderId="0" applyNumberFormat="0" applyFill="0" applyBorder="0" applyAlignment="0" applyProtection="0"/>
    <xf numFmtId="0" fontId="1" fillId="0" borderId="0"/>
  </cellStyleXfs>
  <cellXfs count="161">
    <xf numFmtId="0" fontId="0" fillId="0" borderId="0" xfId="0"/>
    <xf numFmtId="0" fontId="5" fillId="2" borderId="0" xfId="0" applyFont="1" applyFill="1" applyAlignment="1">
      <alignment horizontal="left" vertical="center"/>
    </xf>
    <xf numFmtId="0" fontId="6" fillId="0" borderId="0" xfId="0" applyFont="1"/>
    <xf numFmtId="0" fontId="7" fillId="3" borderId="0" xfId="0" applyFont="1" applyFill="1" applyAlignment="1">
      <alignment horizontal="left"/>
    </xf>
    <xf numFmtId="0" fontId="6" fillId="4" borderId="0" xfId="0" applyFont="1" applyFill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5" xfId="4" applyFont="1" applyBorder="1"/>
    <xf numFmtId="0" fontId="6" fillId="0" borderId="5" xfId="4" applyFont="1" applyBorder="1" applyAlignment="1">
      <alignment horizontal="right"/>
    </xf>
    <xf numFmtId="0" fontId="6" fillId="0" borderId="2" xfId="4" applyFont="1" applyBorder="1" applyAlignment="1">
      <alignment horizontal="right"/>
    </xf>
    <xf numFmtId="0" fontId="6" fillId="0" borderId="6" xfId="0" applyFont="1" applyBorder="1"/>
    <xf numFmtId="0" fontId="6" fillId="0" borderId="7" xfId="0" applyFont="1" applyBorder="1"/>
    <xf numFmtId="164" fontId="6" fillId="0" borderId="8" xfId="1" applyFont="1" applyFill="1" applyBorder="1"/>
    <xf numFmtId="164" fontId="6" fillId="0" borderId="9" xfId="1" applyFont="1" applyFill="1" applyBorder="1"/>
    <xf numFmtId="2" fontId="6" fillId="0" borderId="9" xfId="1" applyNumberFormat="1" applyFont="1" applyFill="1" applyBorder="1"/>
    <xf numFmtId="2" fontId="6" fillId="0" borderId="9" xfId="1" applyNumberFormat="1" applyFont="1" applyFill="1" applyBorder="1" applyAlignment="1">
      <alignment horizontal="right"/>
    </xf>
    <xf numFmtId="2" fontId="6" fillId="0" borderId="0" xfId="1" applyNumberFormat="1" applyFont="1" applyFill="1" applyBorder="1" applyAlignment="1">
      <alignment horizontal="right"/>
    </xf>
    <xf numFmtId="164" fontId="6" fillId="0" borderId="9" xfId="4" applyNumberFormat="1" applyFont="1" applyBorder="1"/>
    <xf numFmtId="164" fontId="6" fillId="0" borderId="0" xfId="0" applyNumberFormat="1" applyFont="1"/>
    <xf numFmtId="0" fontId="6" fillId="0" borderId="10" xfId="0" applyFont="1" applyBorder="1"/>
    <xf numFmtId="0" fontId="6" fillId="0" borderId="11" xfId="0" applyFont="1" applyBorder="1"/>
    <xf numFmtId="164" fontId="6" fillId="0" borderId="12" xfId="1" applyFont="1" applyFill="1" applyBorder="1"/>
    <xf numFmtId="164" fontId="6" fillId="0" borderId="0" xfId="1" applyFont="1" applyFill="1" applyBorder="1"/>
    <xf numFmtId="2" fontId="6" fillId="0" borderId="0" xfId="1" applyNumberFormat="1" applyFont="1" applyFill="1" applyBorder="1"/>
    <xf numFmtId="164" fontId="6" fillId="0" borderId="0" xfId="4" applyNumberFormat="1" applyFont="1"/>
    <xf numFmtId="0" fontId="6" fillId="0" borderId="13" xfId="0" applyFont="1" applyBorder="1"/>
    <xf numFmtId="0" fontId="6" fillId="0" borderId="14" xfId="0" applyFont="1" applyBorder="1"/>
    <xf numFmtId="164" fontId="6" fillId="0" borderId="15" xfId="1" applyFont="1" applyFill="1" applyBorder="1"/>
    <xf numFmtId="164" fontId="6" fillId="0" borderId="2" xfId="1" applyFont="1" applyFill="1" applyBorder="1"/>
    <xf numFmtId="2" fontId="6" fillId="0" borderId="2" xfId="1" applyNumberFormat="1" applyFont="1" applyFill="1" applyBorder="1"/>
    <xf numFmtId="2" fontId="6" fillId="0" borderId="2" xfId="1" applyNumberFormat="1" applyFont="1" applyFill="1" applyBorder="1" applyAlignment="1">
      <alignment horizontal="right"/>
    </xf>
    <xf numFmtId="164" fontId="6" fillId="0" borderId="2" xfId="4" applyNumberFormat="1" applyFont="1" applyBorder="1"/>
    <xf numFmtId="0" fontId="6" fillId="0" borderId="16" xfId="0" applyFont="1" applyBorder="1"/>
    <xf numFmtId="0" fontId="6" fillId="0" borderId="9" xfId="0" applyFont="1" applyBorder="1"/>
    <xf numFmtId="2" fontId="1" fillId="0" borderId="0" xfId="5" applyNumberFormat="1"/>
    <xf numFmtId="2" fontId="1" fillId="0" borderId="13" xfId="5" applyNumberFormat="1" applyBorder="1"/>
    <xf numFmtId="165" fontId="6" fillId="0" borderId="0" xfId="1" applyNumberFormat="1" applyFont="1"/>
    <xf numFmtId="165" fontId="6" fillId="0" borderId="15" xfId="1" applyNumberFormat="1" applyFont="1" applyBorder="1"/>
    <xf numFmtId="165" fontId="6" fillId="0" borderId="2" xfId="1" applyNumberFormat="1" applyFont="1" applyBorder="1"/>
    <xf numFmtId="165" fontId="6" fillId="0" borderId="2" xfId="1" applyNumberFormat="1" applyFont="1" applyFill="1" applyBorder="1"/>
    <xf numFmtId="2" fontId="1" fillId="0" borderId="2" xfId="5" applyNumberFormat="1" applyBorder="1"/>
    <xf numFmtId="2" fontId="1" fillId="0" borderId="16" xfId="5" applyNumberFormat="1" applyBorder="1"/>
    <xf numFmtId="166" fontId="6" fillId="0" borderId="0" xfId="0" applyNumberFormat="1" applyFont="1"/>
    <xf numFmtId="1" fontId="6" fillId="0" borderId="0" xfId="0" applyNumberFormat="1" applyFont="1"/>
    <xf numFmtId="1" fontId="6" fillId="0" borderId="0" xfId="1" applyNumberFormat="1" applyFont="1"/>
    <xf numFmtId="1" fontId="6" fillId="0" borderId="0" xfId="1" applyNumberFormat="1" applyFont="1" applyFill="1"/>
    <xf numFmtId="0" fontId="6" fillId="0" borderId="3" xfId="4" applyFont="1" applyBorder="1"/>
    <xf numFmtId="1" fontId="6" fillId="0" borderId="11" xfId="4" applyNumberFormat="1" applyFont="1" applyBorder="1"/>
    <xf numFmtId="3" fontId="6" fillId="0" borderId="12" xfId="4" applyNumberFormat="1" applyFont="1" applyBorder="1"/>
    <xf numFmtId="3" fontId="6" fillId="0" borderId="0" xfId="4" applyNumberFormat="1" applyFont="1"/>
    <xf numFmtId="3" fontId="6" fillId="0" borderId="0" xfId="0" applyNumberFormat="1" applyFont="1"/>
    <xf numFmtId="3" fontId="1" fillId="0" borderId="0" xfId="5" applyNumberFormat="1"/>
    <xf numFmtId="3" fontId="6" fillId="0" borderId="13" xfId="0" applyNumberFormat="1" applyFont="1" applyBorder="1"/>
    <xf numFmtId="3" fontId="6" fillId="0" borderId="0" xfId="1" applyNumberFormat="1" applyFont="1" applyFill="1" applyBorder="1" applyAlignment="1">
      <alignment horizontal="right"/>
    </xf>
    <xf numFmtId="1" fontId="6" fillId="0" borderId="14" xfId="4" applyNumberFormat="1" applyFont="1" applyBorder="1"/>
    <xf numFmtId="3" fontId="6" fillId="0" borderId="15" xfId="4" applyNumberFormat="1" applyFont="1" applyBorder="1"/>
    <xf numFmtId="3" fontId="6" fillId="0" borderId="2" xfId="4" applyNumberFormat="1" applyFont="1" applyBorder="1"/>
    <xf numFmtId="3" fontId="6" fillId="0" borderId="2" xfId="0" applyNumberFormat="1" applyFont="1" applyBorder="1"/>
    <xf numFmtId="3" fontId="1" fillId="0" borderId="2" xfId="5" applyNumberFormat="1" applyBorder="1"/>
    <xf numFmtId="3" fontId="6" fillId="0" borderId="16" xfId="0" applyNumberFormat="1" applyFont="1" applyBorder="1"/>
    <xf numFmtId="3" fontId="1" fillId="0" borderId="13" xfId="5" applyNumberFormat="1" applyBorder="1"/>
    <xf numFmtId="2" fontId="6" fillId="0" borderId="0" xfId="0" applyNumberFormat="1" applyFont="1"/>
    <xf numFmtId="3" fontId="6" fillId="0" borderId="13" xfId="4" applyNumberFormat="1" applyFont="1" applyBorder="1"/>
    <xf numFmtId="3" fontId="6" fillId="0" borderId="13" xfId="1" applyNumberFormat="1" applyFont="1" applyFill="1" applyBorder="1" applyAlignment="1">
      <alignment horizontal="right"/>
    </xf>
    <xf numFmtId="3" fontId="6" fillId="0" borderId="16" xfId="4" applyNumberFormat="1" applyFont="1" applyBorder="1"/>
    <xf numFmtId="0" fontId="6" fillId="0" borderId="4" xfId="4" applyFont="1" applyBorder="1"/>
    <xf numFmtId="2" fontId="6" fillId="0" borderId="12" xfId="4" applyNumberFormat="1" applyFont="1" applyBorder="1"/>
    <xf numFmtId="2" fontId="6" fillId="0" borderId="0" xfId="4" applyNumberFormat="1" applyFont="1"/>
    <xf numFmtId="164" fontId="6" fillId="0" borderId="0" xfId="1" applyFont="1" applyFill="1" applyBorder="1" applyAlignment="1">
      <alignment horizontal="right"/>
    </xf>
    <xf numFmtId="2" fontId="6" fillId="0" borderId="15" xfId="4" applyNumberFormat="1" applyFont="1" applyBorder="1"/>
    <xf numFmtId="2" fontId="6" fillId="0" borderId="2" xfId="4" applyNumberFormat="1" applyFont="1" applyBorder="1"/>
    <xf numFmtId="2" fontId="6" fillId="0" borderId="2" xfId="0" applyNumberFormat="1" applyFont="1" applyBorder="1"/>
    <xf numFmtId="0" fontId="6" fillId="0" borderId="3" xfId="4" applyFont="1" applyBorder="1" applyAlignment="1">
      <alignment horizontal="center"/>
    </xf>
    <xf numFmtId="0" fontId="6" fillId="0" borderId="4" xfId="4" applyFont="1" applyBorder="1" applyAlignment="1">
      <alignment horizontal="right"/>
    </xf>
    <xf numFmtId="0" fontId="6" fillId="0" borderId="7" xfId="4" applyFont="1" applyBorder="1" applyAlignment="1">
      <alignment horizontal="left"/>
    </xf>
    <xf numFmtId="167" fontId="6" fillId="0" borderId="8" xfId="4" applyNumberFormat="1" applyFont="1" applyBorder="1" applyAlignment="1">
      <alignment horizontal="right"/>
    </xf>
    <xf numFmtId="167" fontId="6" fillId="0" borderId="9" xfId="4" applyNumberFormat="1" applyFont="1" applyBorder="1" applyAlignment="1">
      <alignment horizontal="right"/>
    </xf>
    <xf numFmtId="167" fontId="6" fillId="0" borderId="9" xfId="4" applyNumberFormat="1" applyFont="1" applyBorder="1"/>
    <xf numFmtId="167" fontId="6" fillId="0" borderId="9" xfId="0" applyNumberFormat="1" applyFont="1" applyBorder="1"/>
    <xf numFmtId="0" fontId="6" fillId="0" borderId="11" xfId="4" applyFont="1" applyBorder="1" applyAlignment="1">
      <alignment horizontal="left"/>
    </xf>
    <xf numFmtId="167" fontId="6" fillId="0" borderId="12" xfId="4" applyNumberFormat="1" applyFont="1" applyBorder="1" applyAlignment="1">
      <alignment horizontal="right"/>
    </xf>
    <xf numFmtId="167" fontId="6" fillId="0" borderId="0" xfId="4" applyNumberFormat="1" applyFont="1" applyAlignment="1">
      <alignment horizontal="right"/>
    </xf>
    <xf numFmtId="167" fontId="6" fillId="0" borderId="0" xfId="4" applyNumberFormat="1" applyFont="1"/>
    <xf numFmtId="167" fontId="6" fillId="0" borderId="0" xfId="0" applyNumberFormat="1" applyFont="1"/>
    <xf numFmtId="0" fontId="6" fillId="0" borderId="14" xfId="4" applyFont="1" applyBorder="1" applyAlignment="1">
      <alignment horizontal="left"/>
    </xf>
    <xf numFmtId="167" fontId="6" fillId="0" borderId="15" xfId="4" applyNumberFormat="1" applyFont="1" applyBorder="1" applyAlignment="1">
      <alignment horizontal="right"/>
    </xf>
    <xf numFmtId="167" fontId="6" fillId="0" borderId="2" xfId="4" applyNumberFormat="1" applyFont="1" applyBorder="1" applyAlignment="1">
      <alignment horizontal="right"/>
    </xf>
    <xf numFmtId="167" fontId="6" fillId="0" borderId="2" xfId="4" applyNumberFormat="1" applyFont="1" applyBorder="1"/>
    <xf numFmtId="3" fontId="6" fillId="0" borderId="8" xfId="4" applyNumberFormat="1" applyFont="1" applyBorder="1"/>
    <xf numFmtId="167" fontId="2" fillId="0" borderId="0" xfId="3" applyNumberFormat="1" applyFill="1" applyBorder="1"/>
    <xf numFmtId="2" fontId="6" fillId="0" borderId="13" xfId="0" applyNumberFormat="1" applyFont="1" applyBorder="1"/>
    <xf numFmtId="0" fontId="6" fillId="0" borderId="15" xfId="0" applyFont="1" applyBorder="1"/>
    <xf numFmtId="167" fontId="2" fillId="0" borderId="2" xfId="3" applyNumberFormat="1" applyFill="1" applyBorder="1"/>
    <xf numFmtId="2" fontId="6" fillId="0" borderId="16" xfId="0" applyNumberFormat="1" applyFont="1" applyBorder="1"/>
    <xf numFmtId="0" fontId="6" fillId="0" borderId="0" xfId="4" applyFont="1" applyAlignment="1">
      <alignment horizontal="left"/>
    </xf>
    <xf numFmtId="0" fontId="11" fillId="0" borderId="0" xfId="6"/>
    <xf numFmtId="0" fontId="12" fillId="0" borderId="0" xfId="6" applyFont="1"/>
    <xf numFmtId="9" fontId="6" fillId="0" borderId="0" xfId="2" applyFont="1"/>
    <xf numFmtId="9" fontId="6" fillId="0" borderId="0" xfId="2" applyFont="1" applyFill="1"/>
    <xf numFmtId="2" fontId="6" fillId="0" borderId="8" xfId="4" applyNumberFormat="1" applyFont="1" applyBorder="1"/>
    <xf numFmtId="1" fontId="6" fillId="0" borderId="8" xfId="4" applyNumberFormat="1" applyFont="1" applyBorder="1"/>
    <xf numFmtId="1" fontId="6" fillId="0" borderId="9" xfId="4" applyNumberFormat="1" applyFont="1" applyBorder="1"/>
    <xf numFmtId="0" fontId="6" fillId="0" borderId="9" xfId="4" applyFont="1" applyBorder="1"/>
    <xf numFmtId="2" fontId="6" fillId="0" borderId="9" xfId="4" applyNumberFormat="1" applyFont="1" applyBorder="1"/>
    <xf numFmtId="168" fontId="6" fillId="0" borderId="0" xfId="4" applyNumberFormat="1" applyFont="1"/>
    <xf numFmtId="4" fontId="6" fillId="0" borderId="9" xfId="4" applyNumberFormat="1" applyFont="1" applyBorder="1" applyAlignment="1">
      <alignment horizontal="right"/>
    </xf>
    <xf numFmtId="2" fontId="6" fillId="0" borderId="9" xfId="0" applyNumberFormat="1" applyFont="1" applyBorder="1"/>
    <xf numFmtId="2" fontId="6" fillId="0" borderId="10" xfId="0" applyNumberFormat="1" applyFont="1" applyBorder="1"/>
    <xf numFmtId="0" fontId="13" fillId="0" borderId="0" xfId="0" applyFont="1"/>
    <xf numFmtId="0" fontId="6" fillId="0" borderId="12" xfId="0" applyFont="1" applyBorder="1"/>
    <xf numFmtId="1" fontId="3" fillId="0" borderId="12" xfId="0" applyNumberFormat="1" applyFont="1" applyBorder="1"/>
    <xf numFmtId="1" fontId="3" fillId="0" borderId="0" xfId="0" applyNumberFormat="1" applyFont="1"/>
    <xf numFmtId="168" fontId="6" fillId="0" borderId="0" xfId="0" applyNumberFormat="1" applyFont="1"/>
    <xf numFmtId="1" fontId="6" fillId="0" borderId="5" xfId="0" applyNumberFormat="1" applyFont="1" applyBorder="1"/>
    <xf numFmtId="0" fontId="1" fillId="0" borderId="0" xfId="7"/>
    <xf numFmtId="4" fontId="6" fillId="0" borderId="0" xfId="4" applyNumberFormat="1" applyFont="1"/>
    <xf numFmtId="3" fontId="6" fillId="0" borderId="7" xfId="4" applyNumberFormat="1" applyFont="1" applyBorder="1"/>
    <xf numFmtId="3" fontId="6" fillId="0" borderId="14" xfId="4" applyNumberFormat="1" applyFont="1" applyBorder="1"/>
    <xf numFmtId="2" fontId="15" fillId="0" borderId="0" xfId="0" applyNumberFormat="1" applyFont="1"/>
    <xf numFmtId="0" fontId="16" fillId="0" borderId="0" xfId="0" applyFont="1"/>
    <xf numFmtId="166" fontId="16" fillId="0" borderId="0" xfId="0" applyNumberFormat="1" applyFont="1"/>
    <xf numFmtId="1" fontId="6" fillId="0" borderId="4" xfId="4" applyNumberFormat="1" applyFont="1" applyBorder="1"/>
    <xf numFmtId="1" fontId="6" fillId="0" borderId="5" xfId="4" applyNumberFormat="1" applyFont="1" applyBorder="1"/>
    <xf numFmtId="169" fontId="6" fillId="0" borderId="0" xfId="4" applyNumberFormat="1" applyFont="1"/>
    <xf numFmtId="169" fontId="6" fillId="0" borderId="2" xfId="4" applyNumberFormat="1" applyFont="1" applyBorder="1"/>
    <xf numFmtId="2" fontId="6" fillId="0" borderId="3" xfId="4" applyNumberFormat="1" applyFont="1" applyBorder="1"/>
    <xf numFmtId="167" fontId="6" fillId="0" borderId="8" xfId="4" applyNumberFormat="1" applyFont="1" applyBorder="1"/>
    <xf numFmtId="2" fontId="17" fillId="0" borderId="9" xfId="5" applyNumberFormat="1" applyFont="1" applyBorder="1"/>
    <xf numFmtId="2" fontId="17" fillId="0" borderId="10" xfId="5" applyNumberFormat="1" applyFont="1" applyBorder="1"/>
    <xf numFmtId="167" fontId="6" fillId="0" borderId="12" xfId="4" applyNumberFormat="1" applyFont="1" applyBorder="1"/>
    <xf numFmtId="2" fontId="17" fillId="0" borderId="0" xfId="5" applyNumberFormat="1" applyFont="1"/>
    <xf numFmtId="2" fontId="17" fillId="0" borderId="13" xfId="5" applyNumberFormat="1" applyFont="1" applyBorder="1"/>
    <xf numFmtId="167" fontId="6" fillId="0" borderId="15" xfId="4" applyNumberFormat="1" applyFont="1" applyBorder="1"/>
    <xf numFmtId="2" fontId="17" fillId="0" borderId="2" xfId="5" applyNumberFormat="1" applyFont="1" applyBorder="1"/>
    <xf numFmtId="2" fontId="17" fillId="0" borderId="16" xfId="5" applyNumberFormat="1" applyFont="1" applyBorder="1"/>
    <xf numFmtId="2" fontId="1" fillId="0" borderId="9" xfId="5" applyNumberFormat="1" applyBorder="1"/>
    <xf numFmtId="168" fontId="1" fillId="0" borderId="0" xfId="5" applyNumberFormat="1"/>
    <xf numFmtId="2" fontId="6" fillId="0" borderId="7" xfId="4" applyNumberFormat="1" applyFont="1" applyBorder="1"/>
    <xf numFmtId="3" fontId="6" fillId="0" borderId="11" xfId="4" applyNumberFormat="1" applyFont="1" applyBorder="1"/>
    <xf numFmtId="0" fontId="6" fillId="0" borderId="6" xfId="4" applyFont="1" applyBorder="1"/>
    <xf numFmtId="164" fontId="6" fillId="0" borderId="7" xfId="1" applyFont="1" applyFill="1" applyBorder="1"/>
    <xf numFmtId="164" fontId="6" fillId="0" borderId="13" xfId="1" applyFont="1" applyFill="1" applyBorder="1"/>
    <xf numFmtId="164" fontId="6" fillId="0" borderId="11" xfId="1" applyFont="1" applyFill="1" applyBorder="1"/>
    <xf numFmtId="170" fontId="6" fillId="0" borderId="0" xfId="1" applyNumberFormat="1" applyFont="1" applyFill="1" applyBorder="1"/>
    <xf numFmtId="164" fontId="6" fillId="0" borderId="14" xfId="1" applyFont="1" applyFill="1" applyBorder="1"/>
    <xf numFmtId="164" fontId="6" fillId="0" borderId="16" xfId="1" applyFont="1" applyFill="1" applyBorder="1"/>
    <xf numFmtId="0" fontId="6" fillId="0" borderId="0" xfId="4" applyFont="1"/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3" fontId="20" fillId="0" borderId="0" xfId="0" applyNumberFormat="1" applyFont="1" applyAlignment="1">
      <alignment horizontal="center" vertical="center" wrapText="1"/>
    </xf>
    <xf numFmtId="1" fontId="6" fillId="0" borderId="13" xfId="0" applyNumberFormat="1" applyFont="1" applyBorder="1"/>
    <xf numFmtId="2" fontId="6" fillId="0" borderId="9" xfId="5" applyNumberFormat="1" applyFont="1" applyBorder="1"/>
    <xf numFmtId="2" fontId="6" fillId="0" borderId="10" xfId="5" applyNumberFormat="1" applyFont="1" applyBorder="1"/>
    <xf numFmtId="2" fontId="6" fillId="0" borderId="0" xfId="5" applyNumberFormat="1" applyFont="1"/>
    <xf numFmtId="2" fontId="6" fillId="0" borderId="13" xfId="5" applyNumberFormat="1" applyFont="1" applyBorder="1"/>
    <xf numFmtId="2" fontId="6" fillId="0" borderId="2" xfId="5" applyNumberFormat="1" applyFont="1" applyBorder="1"/>
    <xf numFmtId="2" fontId="6" fillId="0" borderId="16" xfId="5" applyNumberFormat="1" applyFont="1" applyBorder="1"/>
  </cellXfs>
  <cellStyles count="8">
    <cellStyle name="Komma" xfId="1" builtinId="3"/>
    <cellStyle name="Link" xfId="6" builtinId="8"/>
    <cellStyle name="Normal" xfId="0" builtinId="0"/>
    <cellStyle name="Normal 2 3" xfId="7" xr:uid="{9C11E4AC-2898-4AA2-A69F-A841E318C824}"/>
    <cellStyle name="Normal 3" xfId="5" xr:uid="{1CA1CE95-C1FD-47E6-98D1-C822F00B6D99}"/>
    <cellStyle name="Normal_Alle figurer, version 2" xfId="4" xr:uid="{6FC72AE5-E6AE-4E86-BE7A-414D57BC3F70}"/>
    <cellStyle name="Procent" xfId="2" builtinId="5"/>
    <cellStyle name="Sammenkædet celle" xfId="3" builtin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32443392571873"/>
          <c:y val="0.11337209302325581"/>
          <c:w val="0.83937982720851201"/>
          <c:h val="0.601744186046511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'Tal til Figurer'!$K$358</c:f>
              <c:strCache>
                <c:ptCount val="1"/>
                <c:pt idx="0">
                  <c:v> Kulslagge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030-43ED-9E87-67CE01EB6E8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030-43ED-9E87-67CE01EB6E8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030-43ED-9E87-67CE01EB6E80}"/>
              </c:ext>
            </c:extLst>
          </c:dPt>
          <c:cat>
            <c:numRef>
              <c:f>'Tal til Figurer'!$L$357:$AQ$357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'Tal til Figurer'!$L$358:$AQ$358</c:f>
              <c:numCache>
                <c:formatCode>_(* #,##0.00_);_(* \(#,##0.00\);_(* "-"??_);_(@_)</c:formatCode>
                <c:ptCount val="32"/>
                <c:pt idx="0">
                  <c:v>108.89996313291979</c:v>
                </c:pt>
                <c:pt idx="1">
                  <c:v>156.70550069282808</c:v>
                </c:pt>
                <c:pt idx="2">
                  <c:v>129.72131298299698</c:v>
                </c:pt>
                <c:pt idx="3">
                  <c:v>138.63525137397593</c:v>
                </c:pt>
                <c:pt idx="4">
                  <c:v>151.00341837458686</c:v>
                </c:pt>
                <c:pt idx="5">
                  <c:v>125.04452536130641</c:v>
                </c:pt>
                <c:pt idx="6">
                  <c:v>175.86633285528666</c:v>
                </c:pt>
                <c:pt idx="7">
                  <c:v>129.23047439474595</c:v>
                </c:pt>
                <c:pt idx="8">
                  <c:v>108.71554935861674</c:v>
                </c:pt>
                <c:pt idx="9">
                  <c:v>87.41101726247939</c:v>
                </c:pt>
                <c:pt idx="10">
                  <c:v>73.326777716835551</c:v>
                </c:pt>
                <c:pt idx="11">
                  <c:v>70.775125870376584</c:v>
                </c:pt>
                <c:pt idx="12">
                  <c:v>88.006368916441716</c:v>
                </c:pt>
                <c:pt idx="13">
                  <c:v>118.94867371873636</c:v>
                </c:pt>
                <c:pt idx="14">
                  <c:v>109.95871703388998</c:v>
                </c:pt>
                <c:pt idx="15">
                  <c:v>86.893707422999995</c:v>
                </c:pt>
                <c:pt idx="16">
                  <c:v>121.70777526500001</c:v>
                </c:pt>
                <c:pt idx="17">
                  <c:v>99.627103394000002</c:v>
                </c:pt>
                <c:pt idx="18">
                  <c:v>88.43836589</c:v>
                </c:pt>
                <c:pt idx="19">
                  <c:v>93.977873049999999</c:v>
                </c:pt>
                <c:pt idx="20">
                  <c:v>87.470434025000003</c:v>
                </c:pt>
                <c:pt idx="21">
                  <c:v>62.133677000000006</c:v>
                </c:pt>
                <c:pt idx="22">
                  <c:v>57.724222999999995</c:v>
                </c:pt>
                <c:pt idx="23">
                  <c:v>152.4963773455807</c:v>
                </c:pt>
                <c:pt idx="24">
                  <c:v>68.290594999999996</c:v>
                </c:pt>
                <c:pt idx="25">
                  <c:v>37.384530999999996</c:v>
                </c:pt>
                <c:pt idx="26">
                  <c:v>43.888689092635992</c:v>
                </c:pt>
                <c:pt idx="27">
                  <c:v>60.704746729740002</c:v>
                </c:pt>
                <c:pt idx="28">
                  <c:v>47.894989563643506</c:v>
                </c:pt>
                <c:pt idx="29">
                  <c:v>24.534155891209373</c:v>
                </c:pt>
                <c:pt idx="30">
                  <c:v>22.282163494758656</c:v>
                </c:pt>
                <c:pt idx="31">
                  <c:v>31.28328637417831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30-43ED-9E87-67CE01EB6E80}"/>
            </c:ext>
          </c:extLst>
        </c:ser>
        <c:ser>
          <c:idx val="1"/>
          <c:order val="1"/>
          <c:tx>
            <c:strRef>
              <c:f>'Tal til Figurer'!$K$359</c:f>
              <c:strCache>
                <c:ptCount val="1"/>
                <c:pt idx="0">
                  <c:v> Kulflyveaske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030-43ED-9E87-67CE01EB6E8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030-43ED-9E87-67CE01EB6E8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030-43ED-9E87-67CE01EB6E80}"/>
              </c:ext>
            </c:extLst>
          </c:dPt>
          <c:cat>
            <c:numRef>
              <c:f>'Tal til Figurer'!$L$357:$AQ$357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'Tal til Figurer'!$L$359:$AQ$359</c:f>
              <c:numCache>
                <c:formatCode>_(* #,##0.00_);_(* \(#,##0.00\);_(* "-"??_);_(@_)</c:formatCode>
                <c:ptCount val="32"/>
                <c:pt idx="0">
                  <c:v>990.7004351503158</c:v>
                </c:pt>
                <c:pt idx="1">
                  <c:v>1425.4076954436846</c:v>
                </c:pt>
                <c:pt idx="2">
                  <c:v>1179.5479922243123</c:v>
                </c:pt>
                <c:pt idx="3">
                  <c:v>1260.7033407536057</c:v>
                </c:pt>
                <c:pt idx="4">
                  <c:v>1372.4455378676312</c:v>
                </c:pt>
                <c:pt idx="5">
                  <c:v>1138.4716544947623</c:v>
                </c:pt>
                <c:pt idx="6">
                  <c:v>1601.2181807889253</c:v>
                </c:pt>
                <c:pt idx="7">
                  <c:v>1177.6023043901996</c:v>
                </c:pt>
                <c:pt idx="8">
                  <c:v>990.37281288806935</c:v>
                </c:pt>
                <c:pt idx="9">
                  <c:v>840.14283761892659</c:v>
                </c:pt>
                <c:pt idx="10">
                  <c:v>691.10186011079247</c:v>
                </c:pt>
                <c:pt idx="11">
                  <c:v>756.63672937552826</c:v>
                </c:pt>
                <c:pt idx="12">
                  <c:v>735.31207557858761</c:v>
                </c:pt>
                <c:pt idx="13" formatCode="_(* #,##0.0_);_(* \(#,##0.0\);_(* &quot;-&quot;??_);_(@_)">
                  <c:v>1035.6143127134319</c:v>
                </c:pt>
                <c:pt idx="14">
                  <c:v>735.87515887590666</c:v>
                </c:pt>
                <c:pt idx="15">
                  <c:v>654.14754467099999</c:v>
                </c:pt>
                <c:pt idx="16">
                  <c:v>857.76980317599987</c:v>
                </c:pt>
                <c:pt idx="17">
                  <c:v>831.86730018499998</c:v>
                </c:pt>
                <c:pt idx="18">
                  <c:v>783.104416872</c:v>
                </c:pt>
                <c:pt idx="19">
                  <c:v>678.999907312</c:v>
                </c:pt>
                <c:pt idx="20">
                  <c:v>634.58614916900001</c:v>
                </c:pt>
                <c:pt idx="21">
                  <c:v>569.05664599999989</c:v>
                </c:pt>
                <c:pt idx="22">
                  <c:v>423.35830900000002</c:v>
                </c:pt>
                <c:pt idx="23">
                  <c:v>501.27443967365781</c:v>
                </c:pt>
                <c:pt idx="24">
                  <c:v>461.11799300000007</c:v>
                </c:pt>
                <c:pt idx="25">
                  <c:v>332.17910700000004</c:v>
                </c:pt>
                <c:pt idx="26">
                  <c:v>366.00263181835601</c:v>
                </c:pt>
                <c:pt idx="27">
                  <c:v>316.31540377288002</c:v>
                </c:pt>
                <c:pt idx="28">
                  <c:v>278.2736021546574</c:v>
                </c:pt>
                <c:pt idx="29">
                  <c:v>142.54534760047613</c:v>
                </c:pt>
                <c:pt idx="30">
                  <c:v>129.46109720404348</c:v>
                </c:pt>
                <c:pt idx="31">
                  <c:v>181.75831889493517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030-43ED-9E87-67CE01EB6E80}"/>
            </c:ext>
          </c:extLst>
        </c:ser>
        <c:ser>
          <c:idx val="3"/>
          <c:order val="2"/>
          <c:tx>
            <c:strRef>
              <c:f>'Tal til Figurer'!$K$360</c:f>
              <c:strCache>
                <c:ptCount val="1"/>
                <c:pt idx="0">
                  <c:v> Afsvovlingsprodukter 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'Tal til Figurer'!$L$357:$AQ$357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'Tal til Figurer'!$L$360:$AQ$360</c:f>
              <c:numCache>
                <c:formatCode>_(* #,##0.00_);_(* \(#,##0.00\);_(* "-"??_);_(@_)</c:formatCode>
                <c:ptCount val="32"/>
                <c:pt idx="0">
                  <c:v>86.238405</c:v>
                </c:pt>
                <c:pt idx="1">
                  <c:v>151.61056600000001</c:v>
                </c:pt>
                <c:pt idx="2">
                  <c:v>154.200399</c:v>
                </c:pt>
                <c:pt idx="3">
                  <c:v>196.395566</c:v>
                </c:pt>
                <c:pt idx="4">
                  <c:v>298.882488049149</c:v>
                </c:pt>
                <c:pt idx="5">
                  <c:v>285.91623407014504</c:v>
                </c:pt>
                <c:pt idx="6">
                  <c:v>448.15715722662344</c:v>
                </c:pt>
                <c:pt idx="7">
                  <c:v>426.95057573766422</c:v>
                </c:pt>
                <c:pt idx="8">
                  <c:v>414.66885422754581</c:v>
                </c:pt>
                <c:pt idx="9">
                  <c:v>437.48565619527665</c:v>
                </c:pt>
                <c:pt idx="10">
                  <c:v>402.854255397457</c:v>
                </c:pt>
                <c:pt idx="11">
                  <c:v>420.63439364211183</c:v>
                </c:pt>
                <c:pt idx="12">
                  <c:v>385.15327476117682</c:v>
                </c:pt>
                <c:pt idx="13">
                  <c:v>350.91948000000002</c:v>
                </c:pt>
                <c:pt idx="14">
                  <c:v>302.04282583540339</c:v>
                </c:pt>
                <c:pt idx="15">
                  <c:v>278.78862728500002</c:v>
                </c:pt>
                <c:pt idx="16">
                  <c:v>368.55691661000003</c:v>
                </c:pt>
                <c:pt idx="17">
                  <c:v>267.99332907799999</c:v>
                </c:pt>
                <c:pt idx="18">
                  <c:v>232.55622487799999</c:v>
                </c:pt>
                <c:pt idx="19">
                  <c:v>240.27582130700003</c:v>
                </c:pt>
                <c:pt idx="20">
                  <c:v>240.94845560300001</c:v>
                </c:pt>
                <c:pt idx="21">
                  <c:v>216.63695300000001</c:v>
                </c:pt>
                <c:pt idx="22">
                  <c:v>181.640514</c:v>
                </c:pt>
                <c:pt idx="23">
                  <c:v>219.02333885476628</c:v>
                </c:pt>
                <c:pt idx="24">
                  <c:v>171.43393400000002</c:v>
                </c:pt>
                <c:pt idx="25">
                  <c:v>125.34420300000002</c:v>
                </c:pt>
                <c:pt idx="26">
                  <c:v>128.83977125960499</c:v>
                </c:pt>
                <c:pt idx="27">
                  <c:v>94.004968125359994</c:v>
                </c:pt>
                <c:pt idx="28">
                  <c:v>101.17352446583611</c:v>
                </c:pt>
                <c:pt idx="29">
                  <c:v>51.826026979492667</c:v>
                </c:pt>
                <c:pt idx="30">
                  <c:v>47.068911258308006</c:v>
                </c:pt>
                <c:pt idx="31">
                  <c:v>66.08291113925263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030-43ED-9E87-67CE01EB6E80}"/>
            </c:ext>
          </c:extLst>
        </c:ser>
        <c:ser>
          <c:idx val="6"/>
          <c:order val="3"/>
          <c:tx>
            <c:strRef>
              <c:f>'Tal til Figurer'!$K$361</c:f>
              <c:strCache>
                <c:ptCount val="1"/>
                <c:pt idx="0">
                  <c:v> Bioaske 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'Tal til Figurer'!$L$357:$AQ$357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'Tal til Figurer'!$L$361:$AQ$361</c:f>
              <c:numCache>
                <c:formatCode>_(* #,##0.00_);_(* \(#,##0.00\);_(* "-"??_);_(@_)</c:formatCode>
                <c:ptCount val="32"/>
                <c:pt idx="0">
                  <c:v>0.96730277894749506</c:v>
                </c:pt>
                <c:pt idx="1">
                  <c:v>1.5469921151443979</c:v>
                </c:pt>
                <c:pt idx="2">
                  <c:v>3.2870079269335291</c:v>
                </c:pt>
                <c:pt idx="3">
                  <c:v>4.0601512500799855</c:v>
                </c:pt>
                <c:pt idx="4">
                  <c:v>5.1496471652727358</c:v>
                </c:pt>
                <c:pt idx="5">
                  <c:v>6.0136042710236381</c:v>
                </c:pt>
                <c:pt idx="6">
                  <c:v>8.5901248211810888</c:v>
                </c:pt>
                <c:pt idx="7">
                  <c:v>9.3727331869088601</c:v>
                </c:pt>
                <c:pt idx="8">
                  <c:v>10.872430768074871</c:v>
                </c:pt>
                <c:pt idx="9">
                  <c:v>13.712094251121282</c:v>
                </c:pt>
                <c:pt idx="10">
                  <c:v>15.08973983580627</c:v>
                </c:pt>
                <c:pt idx="11">
                  <c:v>15.105987659967408</c:v>
                </c:pt>
                <c:pt idx="12">
                  <c:v>23.992714465864871</c:v>
                </c:pt>
                <c:pt idx="13">
                  <c:v>38.404990030299317</c:v>
                </c:pt>
                <c:pt idx="14">
                  <c:v>39.228147414804369</c:v>
                </c:pt>
                <c:pt idx="15">
                  <c:v>32.338585172999998</c:v>
                </c:pt>
                <c:pt idx="16">
                  <c:v>37.914117687999997</c:v>
                </c:pt>
                <c:pt idx="17">
                  <c:v>63.112717287000002</c:v>
                </c:pt>
                <c:pt idx="18">
                  <c:v>48.099373698925767</c:v>
                </c:pt>
                <c:pt idx="19">
                  <c:v>81.090672841</c:v>
                </c:pt>
                <c:pt idx="20">
                  <c:v>62.196901892</c:v>
                </c:pt>
                <c:pt idx="21">
                  <c:v>71.610347183000002</c:v>
                </c:pt>
                <c:pt idx="22">
                  <c:v>62.709686000000005</c:v>
                </c:pt>
                <c:pt idx="23">
                  <c:v>57.544329419189481</c:v>
                </c:pt>
                <c:pt idx="24">
                  <c:v>53.97556800000001</c:v>
                </c:pt>
                <c:pt idx="25">
                  <c:v>56.711441999999991</c:v>
                </c:pt>
                <c:pt idx="26">
                  <c:v>55.588131133999994</c:v>
                </c:pt>
                <c:pt idx="27">
                  <c:v>67.371050855500002</c:v>
                </c:pt>
                <c:pt idx="28">
                  <c:v>76.815574161392277</c:v>
                </c:pt>
                <c:pt idx="29">
                  <c:v>78.941441959568706</c:v>
                </c:pt>
                <c:pt idx="30">
                  <c:v>82.606994060717625</c:v>
                </c:pt>
                <c:pt idx="31">
                  <c:v>112.95716500585065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030-43ED-9E87-67CE01EB6E80}"/>
            </c:ext>
          </c:extLst>
        </c:ser>
        <c:ser>
          <c:idx val="4"/>
          <c:order val="4"/>
          <c:tx>
            <c:strRef>
              <c:f>'Tal til Figurer'!$K$362</c:f>
              <c:strCache>
                <c:ptCount val="1"/>
                <c:pt idx="0">
                  <c:v> Restprodukter fra affaldsforbrænding 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'Tal til Figurer'!$L$357:$AQ$357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'Tal til Figurer'!$L$362:$AQ$362</c:f>
              <c:numCache>
                <c:formatCode>_(* #,##0.00_);_(* \(#,##0.00\);_(* "-"??_);_(@_)</c:formatCode>
                <c:ptCount val="32"/>
                <c:pt idx="0">
                  <c:v>32.970916010130303</c:v>
                </c:pt>
                <c:pt idx="1">
                  <c:v>92.798012453493357</c:v>
                </c:pt>
                <c:pt idx="2">
                  <c:v>120.87153580193151</c:v>
                </c:pt>
                <c:pt idx="3">
                  <c:v>188.83601476312839</c:v>
                </c:pt>
                <c:pt idx="4">
                  <c:v>239.01240882551048</c:v>
                </c:pt>
                <c:pt idx="5">
                  <c:v>281.21571641408474</c:v>
                </c:pt>
                <c:pt idx="6">
                  <c:v>331.40356538919639</c:v>
                </c:pt>
                <c:pt idx="7">
                  <c:v>384.82802491171151</c:v>
                </c:pt>
                <c:pt idx="8">
                  <c:v>512.01986085898045</c:v>
                </c:pt>
                <c:pt idx="9">
                  <c:v>576.39781934834105</c:v>
                </c:pt>
                <c:pt idx="10">
                  <c:v>606.98655258639815</c:v>
                </c:pt>
                <c:pt idx="11">
                  <c:v>611.2601045874095</c:v>
                </c:pt>
                <c:pt idx="12">
                  <c:v>563.95132478089829</c:v>
                </c:pt>
                <c:pt idx="13">
                  <c:v>546.85471933501003</c:v>
                </c:pt>
                <c:pt idx="14">
                  <c:v>650.44723812153688</c:v>
                </c:pt>
                <c:pt idx="15">
                  <c:v>637.25676851499998</c:v>
                </c:pt>
                <c:pt idx="16">
                  <c:v>657.22857223899996</c:v>
                </c:pt>
                <c:pt idx="17">
                  <c:v>660.90182206999998</c:v>
                </c:pt>
                <c:pt idx="18">
                  <c:v>707.81868720600005</c:v>
                </c:pt>
                <c:pt idx="19">
                  <c:v>747.43152780200012</c:v>
                </c:pt>
                <c:pt idx="20">
                  <c:v>663.342941581594</c:v>
                </c:pt>
                <c:pt idx="21">
                  <c:v>674.18181300000003</c:v>
                </c:pt>
                <c:pt idx="22">
                  <c:v>673.75920399999995</c:v>
                </c:pt>
                <c:pt idx="23">
                  <c:v>664.38959</c:v>
                </c:pt>
                <c:pt idx="24">
                  <c:v>702.185474</c:v>
                </c:pt>
                <c:pt idx="25">
                  <c:v>689.43230100000005</c:v>
                </c:pt>
                <c:pt idx="26">
                  <c:v>699.23951699999998</c:v>
                </c:pt>
                <c:pt idx="27">
                  <c:v>644.51298799999995</c:v>
                </c:pt>
                <c:pt idx="28">
                  <c:v>677.58913199712924</c:v>
                </c:pt>
                <c:pt idx="29">
                  <c:v>707.19784497940384</c:v>
                </c:pt>
                <c:pt idx="30">
                  <c:v>712.1260026897985</c:v>
                </c:pt>
                <c:pt idx="31">
                  <c:v>691.4770461246851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030-43ED-9E87-67CE01EB6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8148992"/>
        <c:axId val="88163072"/>
      </c:barChart>
      <c:catAx>
        <c:axId val="8814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8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 algn="ctr">
              <a:defRPr lang="da-DK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81630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8163072"/>
        <c:scaling>
          <c:orientation val="minMax"/>
          <c:max val="28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 rtl="0">
                  <a:defRPr lang="da-DK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1000 ton pr. år</a:t>
                </a:r>
              </a:p>
            </c:rich>
          </c:tx>
          <c:layout>
            <c:manualLayout>
              <c:xMode val="edge"/>
              <c:yMode val="edge"/>
              <c:x val="9.3900529783720696E-2"/>
              <c:y val="3.2520833621617361E-2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 rtl="0">
                <a:defRPr lang="da-DK"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8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 algn="ctr">
              <a:defRPr lang="da-DK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8148992"/>
        <c:crosses val="autoZero"/>
        <c:crossBetween val="between"/>
        <c:majorUnit val="400"/>
      </c:valAx>
      <c:spPr>
        <a:noFill/>
        <a:ln w="12700">
          <a:noFill/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9.8619519345412941E-3"/>
          <c:y val="0.82267441860465118"/>
          <c:w val="0.98945379214729801"/>
          <c:h val="0.16333464379688692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da-DK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solidFill>
        <a:schemeClr val="bg1">
          <a:lumMod val="75000"/>
        </a:schemeClr>
      </a:solidFill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heSansLight-Plain"/>
          <a:ea typeface="TheSansLight-Plain"/>
          <a:cs typeface="TheSansLight-Plain"/>
        </a:defRPr>
      </a:pPr>
      <a:endParaRPr lang="da-DK"/>
    </a:p>
  </c:txPr>
  <c:printSettings>
    <c:headerFooter alignWithMargins="0"/>
    <c:pageMargins b="1" l="0.75" r="0.75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55314960629921"/>
          <c:y val="0.11428033602652758"/>
          <c:w val="0.76556036745406819"/>
          <c:h val="0.66715733187415083"/>
        </c:manualLayout>
      </c:layout>
      <c:lineChart>
        <c:grouping val="standard"/>
        <c:varyColors val="0"/>
        <c:ser>
          <c:idx val="1"/>
          <c:order val="1"/>
          <c:tx>
            <c:strRef>
              <c:f>'Tal til Figurer'!$K$81</c:f>
              <c:strCache>
                <c:ptCount val="1"/>
                <c:pt idx="0">
                  <c:v>SO₂ (svovldioxid)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'Tal til Figurer'!$L$79:$BA$79</c:f>
              <c:numCache>
                <c:formatCode>General</c:formatCode>
                <c:ptCount val="4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</c:numCache>
            </c:numRef>
          </c:cat>
          <c:val>
            <c:numRef>
              <c:f>'Tal til Figurer'!$L$81:$BA$81</c:f>
              <c:numCache>
                <c:formatCode>#,##0.0</c:formatCode>
                <c:ptCount val="42"/>
                <c:pt idx="0">
                  <c:v>120.6279034338927</c:v>
                </c:pt>
                <c:pt idx="1">
                  <c:v>176.81303011078552</c:v>
                </c:pt>
                <c:pt idx="2">
                  <c:v>133.28301691611674</c:v>
                </c:pt>
                <c:pt idx="3">
                  <c:v>104.63964855858502</c:v>
                </c:pt>
                <c:pt idx="4">
                  <c:v>110.29239327274161</c:v>
                </c:pt>
                <c:pt idx="5">
                  <c:v>103.01274530468319</c:v>
                </c:pt>
                <c:pt idx="6">
                  <c:v>144.14300190819165</c:v>
                </c:pt>
                <c:pt idx="7">
                  <c:v>76.341714610644814</c:v>
                </c:pt>
                <c:pt idx="8">
                  <c:v>55.252298919201777</c:v>
                </c:pt>
                <c:pt idx="9">
                  <c:v>39.425325556964964</c:v>
                </c:pt>
                <c:pt idx="10">
                  <c:v>14.398357881673503</c:v>
                </c:pt>
                <c:pt idx="11">
                  <c:v>12.440418114838838</c:v>
                </c:pt>
                <c:pt idx="12">
                  <c:v>11.128277356426217</c:v>
                </c:pt>
                <c:pt idx="13">
                  <c:v>17.495083803861071</c:v>
                </c:pt>
                <c:pt idx="14">
                  <c:v>10.248208893172951</c:v>
                </c:pt>
                <c:pt idx="15">
                  <c:v>7.9312742789464084</c:v>
                </c:pt>
                <c:pt idx="16">
                  <c:v>10.296541222319549</c:v>
                </c:pt>
                <c:pt idx="17">
                  <c:v>9.307584039528205</c:v>
                </c:pt>
                <c:pt idx="18">
                  <c:v>6.8848173004612763</c:v>
                </c:pt>
                <c:pt idx="19">
                  <c:v>4.9365611941084797</c:v>
                </c:pt>
                <c:pt idx="20">
                  <c:v>3.9237345493965439</c:v>
                </c:pt>
                <c:pt idx="21">
                  <c:v>3.3510671387339617</c:v>
                </c:pt>
                <c:pt idx="22">
                  <c:v>3.072166588967904</c:v>
                </c:pt>
                <c:pt idx="23">
                  <c:v>2.5677548155268113</c:v>
                </c:pt>
                <c:pt idx="24">
                  <c:v>2.0181962415049393</c:v>
                </c:pt>
                <c:pt idx="25">
                  <c:v>2.5334556361022562</c:v>
                </c:pt>
                <c:pt idx="26">
                  <c:v>2.4095933317580709</c:v>
                </c:pt>
                <c:pt idx="27">
                  <c:v>1.8639637283322139</c:v>
                </c:pt>
                <c:pt idx="28">
                  <c:v>1.5685457102709024</c:v>
                </c:pt>
                <c:pt idx="29">
                  <c:v>1.3541605763106608</c:v>
                </c:pt>
                <c:pt idx="30">
                  <c:v>1.5853229242893021</c:v>
                </c:pt>
                <c:pt idx="31">
                  <c:v>1.7013518225675033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26-413A-A874-5E4125AFB7F1}"/>
            </c:ext>
          </c:extLst>
        </c:ser>
        <c:ser>
          <c:idx val="2"/>
          <c:order val="2"/>
          <c:tx>
            <c:strRef>
              <c:f>'Tal til Figurer'!$K$82</c:f>
              <c:strCache>
                <c:ptCount val="1"/>
                <c:pt idx="0">
                  <c:v>NOₓ (kvælstofilte)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'Tal til Figurer'!$L$79:$BA$79</c:f>
              <c:numCache>
                <c:formatCode>General</c:formatCode>
                <c:ptCount val="4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</c:numCache>
            </c:numRef>
          </c:cat>
          <c:val>
            <c:numRef>
              <c:f>'Tal til Figurer'!$L$82:$BA$82</c:f>
              <c:numCache>
                <c:formatCode>#,##0.0</c:formatCode>
                <c:ptCount val="42"/>
                <c:pt idx="0">
                  <c:v>84.454026574422144</c:v>
                </c:pt>
                <c:pt idx="1">
                  <c:v>116.20713372901285</c:v>
                </c:pt>
                <c:pt idx="2">
                  <c:v>85.016446211837945</c:v>
                </c:pt>
                <c:pt idx="3">
                  <c:v>91.316575061583052</c:v>
                </c:pt>
                <c:pt idx="4">
                  <c:v>96.442467913793863</c:v>
                </c:pt>
                <c:pt idx="5">
                  <c:v>81.823768193166373</c:v>
                </c:pt>
                <c:pt idx="6">
                  <c:v>120.26003207544645</c:v>
                </c:pt>
                <c:pt idx="7">
                  <c:v>80.123030722071164</c:v>
                </c:pt>
                <c:pt idx="8">
                  <c:v>68.221117089416225</c:v>
                </c:pt>
                <c:pt idx="9">
                  <c:v>56.641703960541662</c:v>
                </c:pt>
                <c:pt idx="10">
                  <c:v>46.712365821357388</c:v>
                </c:pt>
                <c:pt idx="11">
                  <c:v>46.207368182180133</c:v>
                </c:pt>
                <c:pt idx="12">
                  <c:v>47.194125279217914</c:v>
                </c:pt>
                <c:pt idx="13">
                  <c:v>58.225507617442489</c:v>
                </c:pt>
                <c:pt idx="14">
                  <c:v>47.035658795632216</c:v>
                </c:pt>
                <c:pt idx="15">
                  <c:v>40.845026313984022</c:v>
                </c:pt>
                <c:pt idx="16">
                  <c:v>45.453908330000004</c:v>
                </c:pt>
                <c:pt idx="17">
                  <c:v>35.485015416084124</c:v>
                </c:pt>
                <c:pt idx="18">
                  <c:v>25.714959830745084</c:v>
                </c:pt>
                <c:pt idx="19">
                  <c:v>19.716936703243739</c:v>
                </c:pt>
                <c:pt idx="20">
                  <c:v>18.37972817934082</c:v>
                </c:pt>
                <c:pt idx="21">
                  <c:v>15.885438048881134</c:v>
                </c:pt>
                <c:pt idx="22">
                  <c:v>13.132851133933183</c:v>
                </c:pt>
                <c:pt idx="23">
                  <c:v>12.367828145751705</c:v>
                </c:pt>
                <c:pt idx="24">
                  <c:v>10.096377620358371</c:v>
                </c:pt>
                <c:pt idx="25">
                  <c:v>9.0485330842518188</c:v>
                </c:pt>
                <c:pt idx="26">
                  <c:v>9.8189199512564205</c:v>
                </c:pt>
                <c:pt idx="27">
                  <c:v>9.6946420138500944</c:v>
                </c:pt>
                <c:pt idx="28">
                  <c:v>12.184440616591706</c:v>
                </c:pt>
                <c:pt idx="29">
                  <c:v>11.659755334383103</c:v>
                </c:pt>
                <c:pt idx="30">
                  <c:v>9.8142400215648884</c:v>
                </c:pt>
                <c:pt idx="31">
                  <c:v>11.100541371334268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26-413A-A874-5E4125AFB7F1}"/>
            </c:ext>
          </c:extLst>
        </c:ser>
        <c:ser>
          <c:idx val="4"/>
          <c:order val="4"/>
          <c:tx>
            <c:strRef>
              <c:f>'Tal til Figurer'!$K$84</c:f>
              <c:strCache>
                <c:ptCount val="1"/>
                <c:pt idx="0">
                  <c:v>Prognose - SO₂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 til Figurer'!$L$79:$BA$79</c:f>
              <c:numCache>
                <c:formatCode>General</c:formatCode>
                <c:ptCount val="4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</c:numCache>
            </c:numRef>
          </c:cat>
          <c:val>
            <c:numRef>
              <c:f>'Tal til Figurer'!$L$84:$BA$84</c:f>
              <c:numCache>
                <c:formatCode>#,##0.0</c:formatCode>
                <c:ptCount val="42"/>
                <c:pt idx="32" formatCode="0.00">
                  <c:v>2.5182566000000008</c:v>
                </c:pt>
                <c:pt idx="33" formatCode="0.00">
                  <c:v>2.6591493999999996</c:v>
                </c:pt>
                <c:pt idx="34" formatCode="0.00">
                  <c:v>2.1064474999999994</c:v>
                </c:pt>
                <c:pt idx="35" formatCode="0.00">
                  <c:v>1.4939246999999998</c:v>
                </c:pt>
                <c:pt idx="36" formatCode="0.00">
                  <c:v>1.4920498000000006</c:v>
                </c:pt>
                <c:pt idx="37" formatCode="0.00">
                  <c:v>1.478992799999999</c:v>
                </c:pt>
                <c:pt idx="38" formatCode="0.00">
                  <c:v>1.5054948000000001</c:v>
                </c:pt>
                <c:pt idx="39" formatCode="0.00">
                  <c:v>1.3866371000000002</c:v>
                </c:pt>
                <c:pt idx="40" formatCode="0.00">
                  <c:v>1.3847839</c:v>
                </c:pt>
                <c:pt idx="41" formatCode="0.00">
                  <c:v>1.3889736999999993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26-413A-A874-5E4125AFB7F1}"/>
            </c:ext>
          </c:extLst>
        </c:ser>
        <c:ser>
          <c:idx val="5"/>
          <c:order val="5"/>
          <c:tx>
            <c:strRef>
              <c:f>'Tal til Figurer'!$K$85</c:f>
              <c:strCache>
                <c:ptCount val="1"/>
                <c:pt idx="0">
                  <c:v>Prognose - NOₓ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'Tal til Figurer'!$L$79:$BA$79</c:f>
              <c:numCache>
                <c:formatCode>General</c:formatCode>
                <c:ptCount val="4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</c:numCache>
            </c:numRef>
          </c:cat>
          <c:val>
            <c:numRef>
              <c:f>'Tal til Figurer'!$L$85:$BA$85</c:f>
              <c:numCache>
                <c:formatCode>#,##0.0</c:formatCode>
                <c:ptCount val="42"/>
                <c:pt idx="32" formatCode="0.00">
                  <c:v>14.900982200000003</c:v>
                </c:pt>
                <c:pt idx="33" formatCode="0.00">
                  <c:v>13.696335600000014</c:v>
                </c:pt>
                <c:pt idx="34" formatCode="0.00">
                  <c:v>11.601887000000001</c:v>
                </c:pt>
                <c:pt idx="35" formatCode="0.00">
                  <c:v>9.9510714999999905</c:v>
                </c:pt>
                <c:pt idx="36" formatCode="0.00">
                  <c:v>9.6973891999999964</c:v>
                </c:pt>
                <c:pt idx="37" formatCode="0.00">
                  <c:v>9.5107153999999934</c:v>
                </c:pt>
                <c:pt idx="38" formatCode="0.00">
                  <c:v>9.142169200000005</c:v>
                </c:pt>
                <c:pt idx="39" formatCode="0.00">
                  <c:v>8.8220942000000004</c:v>
                </c:pt>
                <c:pt idx="40" formatCode="0.00">
                  <c:v>8.7699816000000013</c:v>
                </c:pt>
                <c:pt idx="41" formatCode="0.00">
                  <c:v>7.6370568999999984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F26-413A-A874-5E4125AFB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4624"/>
        <c:axId val="89356544"/>
      </c:lineChart>
      <c:lineChart>
        <c:grouping val="standard"/>
        <c:varyColors val="0"/>
        <c:ser>
          <c:idx val="0"/>
          <c:order val="0"/>
          <c:tx>
            <c:strRef>
              <c:f>'Tal til Figurer'!$K$80</c:f>
              <c:strCache>
                <c:ptCount val="1"/>
                <c:pt idx="0">
                  <c:v>CO₂ (kuldioxid)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'Tal til Figurer'!$L$79:$BA$79</c:f>
              <c:numCache>
                <c:formatCode>General</c:formatCode>
                <c:ptCount val="4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</c:numCache>
            </c:numRef>
          </c:cat>
          <c:val>
            <c:numRef>
              <c:f>'Tal til Figurer'!$L$80:$BA$80</c:f>
              <c:numCache>
                <c:formatCode>#,##0.0</c:formatCode>
                <c:ptCount val="42"/>
                <c:pt idx="0">
                  <c:v>22.188618328936276</c:v>
                </c:pt>
                <c:pt idx="1">
                  <c:v>31.729940968161781</c:v>
                </c:pt>
                <c:pt idx="2">
                  <c:v>26.581535083127214</c:v>
                </c:pt>
                <c:pt idx="3">
                  <c:v>28.658727885583271</c:v>
                </c:pt>
                <c:pt idx="4">
                  <c:v>32.851693871120716</c:v>
                </c:pt>
                <c:pt idx="5">
                  <c:v>29.70993885125813</c:v>
                </c:pt>
                <c:pt idx="6">
                  <c:v>42.418661547112862</c:v>
                </c:pt>
                <c:pt idx="7">
                  <c:v>33.755118779229242</c:v>
                </c:pt>
                <c:pt idx="8">
                  <c:v>30.506816925739432</c:v>
                </c:pt>
                <c:pt idx="9">
                  <c:v>27.273331419011519</c:v>
                </c:pt>
                <c:pt idx="10">
                  <c:v>24.239969582120445</c:v>
                </c:pt>
                <c:pt idx="11">
                  <c:v>25.307914555155836</c:v>
                </c:pt>
                <c:pt idx="12">
                  <c:v>25.38643173200014</c:v>
                </c:pt>
                <c:pt idx="13">
                  <c:v>30.129433948007048</c:v>
                </c:pt>
                <c:pt idx="14">
                  <c:v>24.103955174883023</c:v>
                </c:pt>
                <c:pt idx="15">
                  <c:v>20.814851303572599</c:v>
                </c:pt>
                <c:pt idx="16">
                  <c:v>28.293804390762997</c:v>
                </c:pt>
                <c:pt idx="17">
                  <c:v>23.140285867092544</c:v>
                </c:pt>
                <c:pt idx="18">
                  <c:v>21.01099728064478</c:v>
                </c:pt>
                <c:pt idx="19">
                  <c:v>21.391334909760303</c:v>
                </c:pt>
                <c:pt idx="20">
                  <c:v>21.085372430388944</c:v>
                </c:pt>
                <c:pt idx="21">
                  <c:v>17.443013191476393</c:v>
                </c:pt>
                <c:pt idx="22">
                  <c:v>14.076363489999995</c:v>
                </c:pt>
                <c:pt idx="23">
                  <c:v>15.747413999519654</c:v>
                </c:pt>
                <c:pt idx="24">
                  <c:v>12.561796447694231</c:v>
                </c:pt>
                <c:pt idx="25">
                  <c:v>9.6780129383350584</c:v>
                </c:pt>
                <c:pt idx="26">
                  <c:v>11.118113809797437</c:v>
                </c:pt>
                <c:pt idx="27">
                  <c:v>8.726281605467884</c:v>
                </c:pt>
                <c:pt idx="28">
                  <c:v>8.7540615583185595</c:v>
                </c:pt>
                <c:pt idx="29">
                  <c:v>5.934323840171376</c:v>
                </c:pt>
                <c:pt idx="30">
                  <c:v>5.168201409363788</c:v>
                </c:pt>
                <c:pt idx="31">
                  <c:v>6.3449746194899328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F26-413A-A874-5E4125AFB7F1}"/>
            </c:ext>
          </c:extLst>
        </c:ser>
        <c:ser>
          <c:idx val="3"/>
          <c:order val="3"/>
          <c:tx>
            <c:strRef>
              <c:f>'Tal til Figurer'!$K$83</c:f>
              <c:strCache>
                <c:ptCount val="1"/>
                <c:pt idx="0">
                  <c:v>Prognose - CO₂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'Tal til Figurer'!$L$79:$BA$79</c:f>
              <c:numCache>
                <c:formatCode>General</c:formatCode>
                <c:ptCount val="4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</c:numCache>
            </c:numRef>
          </c:cat>
          <c:val>
            <c:numRef>
              <c:f>'Tal til Figurer'!$L$83:$BA$83</c:f>
              <c:numCache>
                <c:formatCode>#,##0.0</c:formatCode>
                <c:ptCount val="42"/>
                <c:pt idx="32" formatCode="0.00">
                  <c:v>7.3564633340000025</c:v>
                </c:pt>
                <c:pt idx="33" formatCode="0.00">
                  <c:v>5.8316837667878438</c:v>
                </c:pt>
                <c:pt idx="34" formatCode="0.00">
                  <c:v>3.7848566125329381</c:v>
                </c:pt>
                <c:pt idx="35" formatCode="0.00">
                  <c:v>1.7280844704259688</c:v>
                </c:pt>
                <c:pt idx="36" formatCode="0.00">
                  <c:v>1.4507909442832498</c:v>
                </c:pt>
                <c:pt idx="37" formatCode="0.00">
                  <c:v>1.2008670130599999</c:v>
                </c:pt>
                <c:pt idx="38" formatCode="0.00">
                  <c:v>0.91828255150468741</c:v>
                </c:pt>
                <c:pt idx="39" formatCode="0.00">
                  <c:v>0.68459091738337485</c:v>
                </c:pt>
                <c:pt idx="40" formatCode="0.00">
                  <c:v>0.52390740009999992</c:v>
                </c:pt>
                <c:pt idx="41" formatCode="0.00">
                  <c:v>0.43154932206850016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F26-413A-A874-5E4125AFB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9872"/>
        <c:axId val="89358336"/>
      </c:lineChart>
      <c:catAx>
        <c:axId val="893546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1.000 ton </a:t>
                </a:r>
                <a:r>
                  <a:rPr lang="da-DK" sz="1000" b="0" i="0" u="none" strike="noStrike" baseline="0">
                    <a:effectLst/>
                  </a:rPr>
                  <a:t>SO</a:t>
                </a:r>
                <a:r>
                  <a:rPr lang="da-DK" sz="1000" b="0" i="0" u="none" strike="noStrike" baseline="-25000">
                    <a:effectLst/>
                  </a:rPr>
                  <a:t>2</a:t>
                </a:r>
                <a:r>
                  <a:rPr lang="da-DK" sz="1000" b="0" i="0" u="none" strike="noStrike" baseline="0">
                    <a:effectLst/>
                  </a:rPr>
                  <a:t> og NO</a:t>
                </a:r>
                <a:r>
                  <a:rPr lang="da-DK" sz="1000" b="0" i="0" u="none" strike="noStrike" baseline="-25000">
                    <a:effectLst/>
                  </a:rPr>
                  <a:t>x</a:t>
                </a:r>
                <a:r>
                  <a:rPr lang="da-DK"/>
                  <a:t> pr. år </a:t>
                </a:r>
                <a:endParaRPr lang="da-DK" baseline="-25000"/>
              </a:p>
            </c:rich>
          </c:tx>
          <c:layout>
            <c:manualLayout>
              <c:xMode val="edge"/>
              <c:yMode val="edge"/>
              <c:x val="2.5555555555555206E-3"/>
              <c:y val="4.960557013706618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da-DK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9356544"/>
        <c:crosses val="autoZero"/>
        <c:auto val="1"/>
        <c:lblAlgn val="ctr"/>
        <c:lblOffset val="100"/>
        <c:noMultiLvlLbl val="0"/>
      </c:catAx>
      <c:valAx>
        <c:axId val="89356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9354624"/>
        <c:crosses val="autoZero"/>
        <c:crossBetween val="between"/>
      </c:valAx>
      <c:valAx>
        <c:axId val="89358336"/>
        <c:scaling>
          <c:orientation val="minMax"/>
        </c:scaling>
        <c:delete val="0"/>
        <c:axPos val="r"/>
        <c:numFmt formatCode="#,##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9359872"/>
        <c:crosses val="max"/>
        <c:crossBetween val="between"/>
      </c:valAx>
      <c:catAx>
        <c:axId val="89359872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Mio. ton </a:t>
                </a:r>
                <a:r>
                  <a:rPr lang="da-DK" sz="1000" b="0" i="0" u="none" strike="noStrike" baseline="0">
                    <a:effectLst/>
                  </a:rPr>
                  <a:t>CO</a:t>
                </a:r>
                <a:r>
                  <a:rPr lang="da-DK" sz="1000" b="0" i="0" u="none" strike="noStrike" baseline="-25000">
                    <a:effectLst/>
                  </a:rPr>
                  <a:t>2</a:t>
                </a:r>
                <a:r>
                  <a:rPr lang="da-DK"/>
                  <a:t> pr. år</a:t>
                </a:r>
                <a:endParaRPr lang="da-DK" baseline="-25000"/>
              </a:p>
            </c:rich>
          </c:tx>
          <c:layout>
            <c:manualLayout>
              <c:xMode val="edge"/>
              <c:yMode val="edge"/>
              <c:x val="0.86538888888888876"/>
              <c:y val="5.05548264800233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out"/>
        <c:minorTickMark val="none"/>
        <c:tickLblPos val="nextTo"/>
        <c:crossAx val="893583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da-DK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842510750993575E-2"/>
          <c:y val="0.11000513588687369"/>
          <c:w val="0.83491058550010955"/>
          <c:h val="0.627090267812726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'Tal til Figurer'!$K$109</c:f>
              <c:strCache>
                <c:ptCount val="1"/>
                <c:pt idx="0">
                  <c:v>Historisk - mio. ton CO₂/år</c:v>
                </c:pt>
              </c:strCache>
            </c:strRef>
          </c:tx>
          <c:invertIfNegative val="0"/>
          <c:cat>
            <c:numRef>
              <c:f>'Tal til Figurer'!$L$107:$BA$107</c:f>
              <c:numCache>
                <c:formatCode>0</c:formatCode>
                <c:ptCount val="4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 formatCode="General">
                  <c:v>2012</c:v>
                </c:pt>
                <c:pt idx="23" formatCode="General">
                  <c:v>2013</c:v>
                </c:pt>
                <c:pt idx="24" formatCode="General">
                  <c:v>2014</c:v>
                </c:pt>
                <c:pt idx="25" formatCode="General">
                  <c:v>2015</c:v>
                </c:pt>
                <c:pt idx="26" formatCode="General">
                  <c:v>2016</c:v>
                </c:pt>
                <c:pt idx="27" formatCode="General">
                  <c:v>2017</c:v>
                </c:pt>
                <c:pt idx="28" formatCode="General">
                  <c:v>2018</c:v>
                </c:pt>
                <c:pt idx="29" formatCode="General">
                  <c:v>2019</c:v>
                </c:pt>
                <c:pt idx="30" formatCode="General">
                  <c:v>2020</c:v>
                </c:pt>
                <c:pt idx="31" formatCode="General">
                  <c:v>2021</c:v>
                </c:pt>
                <c:pt idx="32" formatCode="General">
                  <c:v>2022</c:v>
                </c:pt>
                <c:pt idx="33" formatCode="General">
                  <c:v>2023</c:v>
                </c:pt>
                <c:pt idx="34" formatCode="General">
                  <c:v>2024</c:v>
                </c:pt>
                <c:pt idx="35" formatCode="General">
                  <c:v>2025</c:v>
                </c:pt>
                <c:pt idx="36" formatCode="General">
                  <c:v>2026</c:v>
                </c:pt>
                <c:pt idx="37" formatCode="General">
                  <c:v>2027</c:v>
                </c:pt>
                <c:pt idx="38" formatCode="General">
                  <c:v>2028</c:v>
                </c:pt>
                <c:pt idx="39" formatCode="General">
                  <c:v>2029</c:v>
                </c:pt>
                <c:pt idx="40" formatCode="General">
                  <c:v>2030</c:v>
                </c:pt>
                <c:pt idx="41" formatCode="General">
                  <c:v>2031</c:v>
                </c:pt>
              </c:numCache>
            </c:numRef>
          </c:cat>
          <c:val>
            <c:numRef>
              <c:f>'Tal til Figurer'!$L$109:$BA$109</c:f>
              <c:numCache>
                <c:formatCode>0.00</c:formatCode>
                <c:ptCount val="42"/>
                <c:pt idx="0">
                  <c:v>22.188618328936276</c:v>
                </c:pt>
                <c:pt idx="1">
                  <c:v>31.729940968161781</c:v>
                </c:pt>
                <c:pt idx="2">
                  <c:v>26.581535083127214</c:v>
                </c:pt>
                <c:pt idx="3">
                  <c:v>28.658727885583271</c:v>
                </c:pt>
                <c:pt idx="4">
                  <c:v>32.851693871120716</c:v>
                </c:pt>
                <c:pt idx="5">
                  <c:v>29.70993885125813</c:v>
                </c:pt>
                <c:pt idx="6">
                  <c:v>42.418661547112862</c:v>
                </c:pt>
                <c:pt idx="7">
                  <c:v>33.755118779229242</c:v>
                </c:pt>
                <c:pt idx="8">
                  <c:v>30.506816925739432</c:v>
                </c:pt>
                <c:pt idx="9">
                  <c:v>27.273331419011519</c:v>
                </c:pt>
                <c:pt idx="10">
                  <c:v>24.239969582120445</c:v>
                </c:pt>
                <c:pt idx="11">
                  <c:v>25.307914555155836</c:v>
                </c:pt>
                <c:pt idx="12">
                  <c:v>25.38643173200014</c:v>
                </c:pt>
                <c:pt idx="13">
                  <c:v>30.129433948007048</c:v>
                </c:pt>
                <c:pt idx="14">
                  <c:v>24.103955174883023</c:v>
                </c:pt>
                <c:pt idx="15">
                  <c:v>20.814851303572599</c:v>
                </c:pt>
                <c:pt idx="16">
                  <c:v>28.293804390762997</c:v>
                </c:pt>
                <c:pt idx="17">
                  <c:v>23.140285867092544</c:v>
                </c:pt>
                <c:pt idx="18">
                  <c:v>21.01099728064478</c:v>
                </c:pt>
                <c:pt idx="19">
                  <c:v>21.391334909760303</c:v>
                </c:pt>
                <c:pt idx="20">
                  <c:v>21.085372430388944</c:v>
                </c:pt>
                <c:pt idx="21">
                  <c:v>17.443013191476393</c:v>
                </c:pt>
                <c:pt idx="22">
                  <c:v>14.076363489999995</c:v>
                </c:pt>
                <c:pt idx="23">
                  <c:v>15.747413999519654</c:v>
                </c:pt>
                <c:pt idx="24">
                  <c:v>12.561796447694231</c:v>
                </c:pt>
                <c:pt idx="25">
                  <c:v>9.6780129383350584</c:v>
                </c:pt>
                <c:pt idx="26">
                  <c:v>11.118113809797437</c:v>
                </c:pt>
                <c:pt idx="27">
                  <c:v>8.726281605467884</c:v>
                </c:pt>
                <c:pt idx="28">
                  <c:v>8.7540615583185595</c:v>
                </c:pt>
                <c:pt idx="29">
                  <c:v>5.934323840171376</c:v>
                </c:pt>
                <c:pt idx="30">
                  <c:v>5.168201409363788</c:v>
                </c:pt>
                <c:pt idx="31">
                  <c:v>6.3449746194899328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9F-4CB2-B024-0A980FF2EF27}"/>
            </c:ext>
          </c:extLst>
        </c:ser>
        <c:ser>
          <c:idx val="2"/>
          <c:order val="1"/>
          <c:tx>
            <c:strRef>
              <c:f>'Tal til Figurer'!$K$108</c:f>
              <c:strCache>
                <c:ptCount val="1"/>
                <c:pt idx="0">
                  <c:v>Prognose - mio. ton CO₂/år</c:v>
                </c:pt>
              </c:strCache>
            </c:strRef>
          </c:tx>
          <c:invertIfNegative val="0"/>
          <c:cat>
            <c:numRef>
              <c:f>'Tal til Figurer'!$L$107:$BA$107</c:f>
              <c:numCache>
                <c:formatCode>0</c:formatCode>
                <c:ptCount val="4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 formatCode="General">
                  <c:v>2012</c:v>
                </c:pt>
                <c:pt idx="23" formatCode="General">
                  <c:v>2013</c:v>
                </c:pt>
                <c:pt idx="24" formatCode="General">
                  <c:v>2014</c:v>
                </c:pt>
                <c:pt idx="25" formatCode="General">
                  <c:v>2015</c:v>
                </c:pt>
                <c:pt idx="26" formatCode="General">
                  <c:v>2016</c:v>
                </c:pt>
                <c:pt idx="27" formatCode="General">
                  <c:v>2017</c:v>
                </c:pt>
                <c:pt idx="28" formatCode="General">
                  <c:v>2018</c:v>
                </c:pt>
                <c:pt idx="29" formatCode="General">
                  <c:v>2019</c:v>
                </c:pt>
                <c:pt idx="30" formatCode="General">
                  <c:v>2020</c:v>
                </c:pt>
                <c:pt idx="31" formatCode="General">
                  <c:v>2021</c:v>
                </c:pt>
                <c:pt idx="32" formatCode="General">
                  <c:v>2022</c:v>
                </c:pt>
                <c:pt idx="33" formatCode="General">
                  <c:v>2023</c:v>
                </c:pt>
                <c:pt idx="34" formatCode="General">
                  <c:v>2024</c:v>
                </c:pt>
                <c:pt idx="35" formatCode="General">
                  <c:v>2025</c:v>
                </c:pt>
                <c:pt idx="36" formatCode="General">
                  <c:v>2026</c:v>
                </c:pt>
                <c:pt idx="37" formatCode="General">
                  <c:v>2027</c:v>
                </c:pt>
                <c:pt idx="38" formatCode="General">
                  <c:v>2028</c:v>
                </c:pt>
                <c:pt idx="39" formatCode="General">
                  <c:v>2029</c:v>
                </c:pt>
                <c:pt idx="40" formatCode="General">
                  <c:v>2030</c:v>
                </c:pt>
                <c:pt idx="41" formatCode="General">
                  <c:v>2031</c:v>
                </c:pt>
              </c:numCache>
            </c:numRef>
          </c:cat>
          <c:val>
            <c:numRef>
              <c:f>'Tal til Figurer'!$L$108:$BA$108</c:f>
              <c:numCache>
                <c:formatCode>0.00</c:formatCode>
                <c:ptCount val="42"/>
                <c:pt idx="32">
                  <c:v>7.3564633340000025</c:v>
                </c:pt>
                <c:pt idx="33">
                  <c:v>5.8316837667878438</c:v>
                </c:pt>
                <c:pt idx="34">
                  <c:v>3.7848566125329381</c:v>
                </c:pt>
                <c:pt idx="35">
                  <c:v>1.7280844704259688</c:v>
                </c:pt>
                <c:pt idx="36">
                  <c:v>1.4507909442832498</c:v>
                </c:pt>
                <c:pt idx="37">
                  <c:v>1.2008670130599999</c:v>
                </c:pt>
                <c:pt idx="38">
                  <c:v>0.91828255150468741</c:v>
                </c:pt>
                <c:pt idx="39">
                  <c:v>0.68459091738337485</c:v>
                </c:pt>
                <c:pt idx="40">
                  <c:v>0.52390740009999992</c:v>
                </c:pt>
                <c:pt idx="41">
                  <c:v>0.43154932206850016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9F-4CB2-B024-0A980FF2E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400064"/>
        <c:axId val="89401984"/>
      </c:barChart>
      <c:lineChart>
        <c:grouping val="standard"/>
        <c:varyColors val="0"/>
        <c:ser>
          <c:idx val="0"/>
          <c:order val="2"/>
          <c:tx>
            <c:strRef>
              <c:f>'Tal til Figurer'!$K$110</c:f>
              <c:strCache>
                <c:ptCount val="1"/>
                <c:pt idx="0">
                  <c:v>CO₂-intensitet - g/kWh (125 pct.-metode)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'Tal til Figurer'!$L$107:$BA$107</c:f>
              <c:numCache>
                <c:formatCode>0</c:formatCode>
                <c:ptCount val="4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 formatCode="General">
                  <c:v>2012</c:v>
                </c:pt>
                <c:pt idx="23" formatCode="General">
                  <c:v>2013</c:v>
                </c:pt>
                <c:pt idx="24" formatCode="General">
                  <c:v>2014</c:v>
                </c:pt>
                <c:pt idx="25" formatCode="General">
                  <c:v>2015</c:v>
                </c:pt>
                <c:pt idx="26" formatCode="General">
                  <c:v>2016</c:v>
                </c:pt>
                <c:pt idx="27" formatCode="General">
                  <c:v>2017</c:v>
                </c:pt>
                <c:pt idx="28" formatCode="General">
                  <c:v>2018</c:v>
                </c:pt>
                <c:pt idx="29" formatCode="General">
                  <c:v>2019</c:v>
                </c:pt>
                <c:pt idx="30" formatCode="General">
                  <c:v>2020</c:v>
                </c:pt>
                <c:pt idx="31" formatCode="General">
                  <c:v>2021</c:v>
                </c:pt>
                <c:pt idx="32" formatCode="General">
                  <c:v>2022</c:v>
                </c:pt>
                <c:pt idx="33" formatCode="General">
                  <c:v>2023</c:v>
                </c:pt>
                <c:pt idx="34" formatCode="General">
                  <c:v>2024</c:v>
                </c:pt>
                <c:pt idx="35" formatCode="General">
                  <c:v>2025</c:v>
                </c:pt>
                <c:pt idx="36" formatCode="General">
                  <c:v>2026</c:v>
                </c:pt>
                <c:pt idx="37" formatCode="General">
                  <c:v>2027</c:v>
                </c:pt>
                <c:pt idx="38" formatCode="General">
                  <c:v>2028</c:v>
                </c:pt>
                <c:pt idx="39" formatCode="General">
                  <c:v>2029</c:v>
                </c:pt>
                <c:pt idx="40" formatCode="General">
                  <c:v>2030</c:v>
                </c:pt>
                <c:pt idx="41" formatCode="General">
                  <c:v>2031</c:v>
                </c:pt>
              </c:numCache>
            </c:numRef>
          </c:cat>
          <c:val>
            <c:numRef>
              <c:f>'Tal til Figurer'!$L$110:$BA$110</c:f>
              <c:numCache>
                <c:formatCode>0</c:formatCode>
                <c:ptCount val="42"/>
                <c:pt idx="17">
                  <c:v>494.94429664736793</c:v>
                </c:pt>
                <c:pt idx="18">
                  <c:v>466.22683644914895</c:v>
                </c:pt>
                <c:pt idx="19">
                  <c:v>474.63776965868158</c:v>
                </c:pt>
                <c:pt idx="20">
                  <c:v>429.65065559712389</c:v>
                </c:pt>
                <c:pt idx="21">
                  <c:v>387.08816536612602</c:v>
                </c:pt>
                <c:pt idx="22">
                  <c:v>332.44530635807087</c:v>
                </c:pt>
                <c:pt idx="23">
                  <c:v>354.44169345172287</c:v>
                </c:pt>
                <c:pt idx="24">
                  <c:v>302.85945918422186</c:v>
                </c:pt>
                <c:pt idx="25">
                  <c:v>224.61721990005614</c:v>
                </c:pt>
                <c:pt idx="26">
                  <c:v>262.22731632644263</c:v>
                </c:pt>
                <c:pt idx="27">
                  <c:v>194.47909456464123</c:v>
                </c:pt>
                <c:pt idx="28">
                  <c:v>203.91148903293913</c:v>
                </c:pt>
                <c:pt idx="29">
                  <c:v>128.94403241806862</c:v>
                </c:pt>
                <c:pt idx="30">
                  <c:v>116.83031037068794</c:v>
                </c:pt>
                <c:pt idx="31" formatCode="#,##0">
                  <c:v>134.76655967397346</c:v>
                </c:pt>
                <c:pt idx="32">
                  <c:v>123.30416483978574</c:v>
                </c:pt>
                <c:pt idx="33">
                  <c:v>97.828209587410953</c:v>
                </c:pt>
                <c:pt idx="34">
                  <c:v>56.209979869616951</c:v>
                </c:pt>
                <c:pt idx="35">
                  <c:v>21.689404896586797</c:v>
                </c:pt>
                <c:pt idx="36">
                  <c:v>17.188985214079928</c:v>
                </c:pt>
                <c:pt idx="37">
                  <c:v>13.251497873586132</c:v>
                </c:pt>
                <c:pt idx="38">
                  <c:v>9.6730207391864376</c:v>
                </c:pt>
                <c:pt idx="39">
                  <c:v>7.1157891943507874</c:v>
                </c:pt>
                <c:pt idx="40">
                  <c:v>5.3007261223203859</c:v>
                </c:pt>
                <c:pt idx="41">
                  <c:v>3.7038498475423509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9F-4CB2-B024-0A980FF2EF27}"/>
            </c:ext>
          </c:extLst>
        </c:ser>
        <c:ser>
          <c:idx val="3"/>
          <c:order val="3"/>
          <c:tx>
            <c:strRef>
              <c:f>'Tal til Figurer'!$K$111</c:f>
              <c:strCache>
                <c:ptCount val="1"/>
                <c:pt idx="0">
                  <c:v>CO₂-intensitet - g/kWh (200 pct.-metode)</c:v>
                </c:pt>
              </c:strCache>
            </c:strRef>
          </c:tx>
          <c:spPr>
            <a:ln>
              <a:prstDash val="sysDot"/>
            </a:ln>
          </c:spPr>
          <c:marker>
            <c:symbol val="none"/>
          </c:marker>
          <c:cat>
            <c:numRef>
              <c:f>'Tal til Figurer'!$L$107:$BA$107</c:f>
              <c:numCache>
                <c:formatCode>0</c:formatCode>
                <c:ptCount val="4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 formatCode="General">
                  <c:v>2012</c:v>
                </c:pt>
                <c:pt idx="23" formatCode="General">
                  <c:v>2013</c:v>
                </c:pt>
                <c:pt idx="24" formatCode="General">
                  <c:v>2014</c:v>
                </c:pt>
                <c:pt idx="25" formatCode="General">
                  <c:v>2015</c:v>
                </c:pt>
                <c:pt idx="26" formatCode="General">
                  <c:v>2016</c:v>
                </c:pt>
                <c:pt idx="27" formatCode="General">
                  <c:v>2017</c:v>
                </c:pt>
                <c:pt idx="28" formatCode="General">
                  <c:v>2018</c:v>
                </c:pt>
                <c:pt idx="29" formatCode="General">
                  <c:v>2019</c:v>
                </c:pt>
                <c:pt idx="30" formatCode="General">
                  <c:v>2020</c:v>
                </c:pt>
                <c:pt idx="31" formatCode="General">
                  <c:v>2021</c:v>
                </c:pt>
                <c:pt idx="32" formatCode="General">
                  <c:v>2022</c:v>
                </c:pt>
                <c:pt idx="33" formatCode="General">
                  <c:v>2023</c:v>
                </c:pt>
                <c:pt idx="34" formatCode="General">
                  <c:v>2024</c:v>
                </c:pt>
                <c:pt idx="35" formatCode="General">
                  <c:v>2025</c:v>
                </c:pt>
                <c:pt idx="36" formatCode="General">
                  <c:v>2026</c:v>
                </c:pt>
                <c:pt idx="37" formatCode="General">
                  <c:v>2027</c:v>
                </c:pt>
                <c:pt idx="38" formatCode="General">
                  <c:v>2028</c:v>
                </c:pt>
                <c:pt idx="39" formatCode="General">
                  <c:v>2029</c:v>
                </c:pt>
                <c:pt idx="40" formatCode="General">
                  <c:v>2030</c:v>
                </c:pt>
                <c:pt idx="41" formatCode="General">
                  <c:v>2031</c:v>
                </c:pt>
              </c:numCache>
            </c:numRef>
          </c:cat>
          <c:val>
            <c:numRef>
              <c:f>'Tal til Figurer'!$L$111:$AC$111</c:f>
              <c:numCache>
                <c:formatCode>0</c:formatCode>
                <c:ptCount val="18"/>
                <c:pt idx="0">
                  <c:v>943.69134812442826</c:v>
                </c:pt>
                <c:pt idx="1">
                  <c:v>916.55928154488402</c:v>
                </c:pt>
                <c:pt idx="2">
                  <c:v>905.22341127356344</c:v>
                </c:pt>
                <c:pt idx="3">
                  <c:v>859.87261190008712</c:v>
                </c:pt>
                <c:pt idx="4">
                  <c:v>820.88197107023245</c:v>
                </c:pt>
                <c:pt idx="5">
                  <c:v>807.18365477047496</c:v>
                </c:pt>
                <c:pt idx="6">
                  <c:v>787.77245310539831</c:v>
                </c:pt>
                <c:pt idx="7">
                  <c:v>741.36496066207656</c:v>
                </c:pt>
                <c:pt idx="8">
                  <c:v>716.0937754144021</c:v>
                </c:pt>
                <c:pt idx="9">
                  <c:v>668.55624597425367</c:v>
                </c:pt>
                <c:pt idx="10">
                  <c:v>637.55130209302854</c:v>
                </c:pt>
                <c:pt idx="11">
                  <c:v>615.55508966504397</c:v>
                </c:pt>
                <c:pt idx="12">
                  <c:v>580.88200047215548</c:v>
                </c:pt>
                <c:pt idx="13">
                  <c:v>601.01876498041941</c:v>
                </c:pt>
                <c:pt idx="14">
                  <c:v>533.67849662326023</c:v>
                </c:pt>
                <c:pt idx="15">
                  <c:v>514.24258253967662</c:v>
                </c:pt>
                <c:pt idx="16">
                  <c:v>586.77048948076083</c:v>
                </c:pt>
                <c:pt idx="17">
                  <c:v>554.98687310527873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19F-4CB2-B024-0A980FF2EF27}"/>
            </c:ext>
          </c:extLst>
        </c:ser>
        <c:ser>
          <c:idx val="4"/>
          <c:order val="4"/>
          <c:tx>
            <c:strRef>
              <c:f>'Tal til Figurer låst'!#REF!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cat>
            <c:numRef>
              <c:f>'Tal til Figurer'!$L$107:$BA$107</c:f>
              <c:numCache>
                <c:formatCode>0</c:formatCode>
                <c:ptCount val="4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 formatCode="General">
                  <c:v>2012</c:v>
                </c:pt>
                <c:pt idx="23" formatCode="General">
                  <c:v>2013</c:v>
                </c:pt>
                <c:pt idx="24" formatCode="General">
                  <c:v>2014</c:v>
                </c:pt>
                <c:pt idx="25" formatCode="General">
                  <c:v>2015</c:v>
                </c:pt>
                <c:pt idx="26" formatCode="General">
                  <c:v>2016</c:v>
                </c:pt>
                <c:pt idx="27" formatCode="General">
                  <c:v>2017</c:v>
                </c:pt>
                <c:pt idx="28" formatCode="General">
                  <c:v>2018</c:v>
                </c:pt>
                <c:pt idx="29" formatCode="General">
                  <c:v>2019</c:v>
                </c:pt>
                <c:pt idx="30" formatCode="General">
                  <c:v>2020</c:v>
                </c:pt>
                <c:pt idx="31" formatCode="General">
                  <c:v>2021</c:v>
                </c:pt>
                <c:pt idx="32" formatCode="General">
                  <c:v>2022</c:v>
                </c:pt>
                <c:pt idx="33" formatCode="General">
                  <c:v>2023</c:v>
                </c:pt>
                <c:pt idx="34" formatCode="General">
                  <c:v>2024</c:v>
                </c:pt>
                <c:pt idx="35" formatCode="General">
                  <c:v>2025</c:v>
                </c:pt>
                <c:pt idx="36" formatCode="General">
                  <c:v>2026</c:v>
                </c:pt>
                <c:pt idx="37" formatCode="General">
                  <c:v>2027</c:v>
                </c:pt>
                <c:pt idx="38" formatCode="General">
                  <c:v>2028</c:v>
                </c:pt>
                <c:pt idx="39" formatCode="General">
                  <c:v>2029</c:v>
                </c:pt>
                <c:pt idx="40" formatCode="General">
                  <c:v>2030</c:v>
                </c:pt>
                <c:pt idx="41" formatCode="General">
                  <c:v>2031</c:v>
                </c:pt>
              </c:numCache>
            </c:numRef>
          </c:cat>
          <c:val>
            <c:numRef>
              <c:f>'Tal til Figurer låst'!#REF!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19F-4CB2-B024-0A980FF2E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05312"/>
        <c:axId val="89403776"/>
      </c:lineChart>
      <c:catAx>
        <c:axId val="89400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ctr" rtl="0">
                  <a:defRPr lang="da-DK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CO</a:t>
                </a:r>
                <a:r>
                  <a:rPr lang="da-DK" sz="1000" b="0" i="0" u="none" strike="noStrike" kern="1200" baseline="-2500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2</a:t>
                </a:r>
                <a:r>
                  <a:rPr lang="da-DK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 intensitet - g/kWh</a:t>
                </a:r>
              </a:p>
            </c:rich>
          </c:tx>
          <c:layout>
            <c:manualLayout>
              <c:xMode val="edge"/>
              <c:yMode val="edge"/>
              <c:x val="0.7813683524458771"/>
              <c:y val="1.6588882642587927E-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da-DK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9401984"/>
        <c:crosses val="autoZero"/>
        <c:auto val="1"/>
        <c:lblAlgn val="ctr"/>
        <c:lblOffset val="100"/>
        <c:noMultiLvlLbl val="0"/>
      </c:catAx>
      <c:valAx>
        <c:axId val="89401984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9400064"/>
        <c:crosses val="autoZero"/>
        <c:crossBetween val="between"/>
      </c:valAx>
      <c:valAx>
        <c:axId val="89403776"/>
        <c:scaling>
          <c:orientation val="minMax"/>
          <c:max val="1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 algn="ctr">
              <a:defRPr lang="da-DK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9405312"/>
        <c:crosses val="max"/>
        <c:crossBetween val="between"/>
        <c:majorUnit val="200"/>
      </c:valAx>
      <c:catAx>
        <c:axId val="8940531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 algn="ctr" rtl="0">
                  <a:defRPr lang="da-DK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mio. tons CO</a:t>
                </a:r>
                <a:r>
                  <a:rPr lang="da-DK" sz="1000" b="0" i="0" u="none" strike="noStrike" kern="1200" baseline="-2500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2</a:t>
                </a:r>
                <a:r>
                  <a:rPr lang="da-DK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/år </a:t>
                </a:r>
              </a:p>
            </c:rich>
          </c:tx>
          <c:layout>
            <c:manualLayout>
              <c:xMode val="edge"/>
              <c:yMode val="edge"/>
              <c:x val="4.6122003205975089E-3"/>
              <c:y val="1.2530029917260125E-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89403776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 algn="ctr" rtl="0">
            <a:defRPr lang="da-DK"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59345803517014"/>
          <c:y val="7.4172531668954003E-2"/>
          <c:w val="0.87417467506507929"/>
          <c:h val="0.54909363265814404"/>
        </c:manualLayout>
      </c:layout>
      <c:lineChart>
        <c:grouping val="standard"/>
        <c:varyColors val="0"/>
        <c:ser>
          <c:idx val="1"/>
          <c:order val="0"/>
          <c:tx>
            <c:strRef>
              <c:f>'Tal til Figurer'!$B$204:$K$204</c:f>
              <c:strCache>
                <c:ptCount val="10"/>
                <c:pt idx="0">
                  <c:v>Udledning af CH₄ (metan)</c:v>
                </c:pt>
              </c:strCache>
            </c:strRef>
          </c:tx>
          <c:spPr>
            <a:ln w="28575" cap="rnd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'Tal til Figurer'!$AC$182:$BA$182</c:f>
              <c:numCache>
                <c:formatCode>0</c:formatCode>
                <c:ptCount val="2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 formatCode="General">
                  <c:v>2010</c:v>
                </c:pt>
                <c:pt idx="4" formatCode="General">
                  <c:v>2011</c:v>
                </c:pt>
                <c:pt idx="5" formatCode="General">
                  <c:v>2012</c:v>
                </c:pt>
                <c:pt idx="6" formatCode="General">
                  <c:v>2013</c:v>
                </c:pt>
                <c:pt idx="7" formatCode="General">
                  <c:v>2014</c:v>
                </c:pt>
                <c:pt idx="8" formatCode="General">
                  <c:v>2015</c:v>
                </c:pt>
                <c:pt idx="9" formatCode="General">
                  <c:v>2016</c:v>
                </c:pt>
                <c:pt idx="10" formatCode="General">
                  <c:v>2017</c:v>
                </c:pt>
                <c:pt idx="11" formatCode="General">
                  <c:v>2018</c:v>
                </c:pt>
                <c:pt idx="12" formatCode="General">
                  <c:v>2019</c:v>
                </c:pt>
                <c:pt idx="13" formatCode="General">
                  <c:v>2020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  <c:pt idx="20" formatCode="General">
                  <c:v>2027</c:v>
                </c:pt>
                <c:pt idx="21" formatCode="General">
                  <c:v>2028</c:v>
                </c:pt>
                <c:pt idx="22" formatCode="General">
                  <c:v>2029</c:v>
                </c:pt>
                <c:pt idx="23" formatCode="General">
                  <c:v>2030</c:v>
                </c:pt>
                <c:pt idx="24" formatCode="General">
                  <c:v>2031</c:v>
                </c:pt>
              </c:numCache>
            </c:numRef>
          </c:cat>
          <c:val>
            <c:numRef>
              <c:f>'Tal til Figurer'!$AC$183:$BA$183</c:f>
              <c:numCache>
                <c:formatCode>#,##0.0</c:formatCode>
                <c:ptCount val="25"/>
                <c:pt idx="0">
                  <c:v>11.748960743558605</c:v>
                </c:pt>
                <c:pt idx="1">
                  <c:v>11.904320233882274</c:v>
                </c:pt>
                <c:pt idx="2">
                  <c:v>11.37047739279655</c:v>
                </c:pt>
                <c:pt idx="3">
                  <c:v>13.268347214665232</c:v>
                </c:pt>
                <c:pt idx="4">
                  <c:v>10.931499083902425</c:v>
                </c:pt>
                <c:pt idx="5">
                  <c:v>7.7464680006287052</c:v>
                </c:pt>
                <c:pt idx="6">
                  <c:v>6.6070412106029552</c:v>
                </c:pt>
                <c:pt idx="7">
                  <c:v>5.1101090056151479</c:v>
                </c:pt>
                <c:pt idx="8">
                  <c:v>4.3303050679444217</c:v>
                </c:pt>
                <c:pt idx="9">
                  <c:v>4.9036507560784708</c:v>
                </c:pt>
                <c:pt idx="10">
                  <c:v>5.0862271730531408</c:v>
                </c:pt>
                <c:pt idx="11">
                  <c:v>5.9421321381481338</c:v>
                </c:pt>
                <c:pt idx="12">
                  <c:v>6.3123428982142311</c:v>
                </c:pt>
                <c:pt idx="13">
                  <c:v>5.0624407747718712</c:v>
                </c:pt>
                <c:pt idx="14">
                  <c:v>5.7601132801586372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92-4EE2-AF7A-E24F9848D17F}"/>
            </c:ext>
          </c:extLst>
        </c:ser>
        <c:ser>
          <c:idx val="3"/>
          <c:order val="1"/>
          <c:tx>
            <c:strRef>
              <c:f>'Tal til Figurer'!$B$229:$K$229</c:f>
              <c:strCache>
                <c:ptCount val="10"/>
                <c:pt idx="0">
                  <c:v>Udledning af N₂O (lattergas)</c:v>
                </c:pt>
              </c:strCache>
            </c:strRef>
          </c:tx>
          <c:spPr>
            <a:ln w="28575" cap="rnd" cmpd="sng" algn="ctr">
              <a:solidFill>
                <a:schemeClr val="accent4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'Tal til Figurer'!$AC$182:$BA$182</c:f>
              <c:numCache>
                <c:formatCode>0</c:formatCode>
                <c:ptCount val="2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 formatCode="General">
                  <c:v>2010</c:v>
                </c:pt>
                <c:pt idx="4" formatCode="General">
                  <c:v>2011</c:v>
                </c:pt>
                <c:pt idx="5" formatCode="General">
                  <c:v>2012</c:v>
                </c:pt>
                <c:pt idx="6" formatCode="General">
                  <c:v>2013</c:v>
                </c:pt>
                <c:pt idx="7" formatCode="General">
                  <c:v>2014</c:v>
                </c:pt>
                <c:pt idx="8" formatCode="General">
                  <c:v>2015</c:v>
                </c:pt>
                <c:pt idx="9" formatCode="General">
                  <c:v>2016</c:v>
                </c:pt>
                <c:pt idx="10" formatCode="General">
                  <c:v>2017</c:v>
                </c:pt>
                <c:pt idx="11" formatCode="General">
                  <c:v>2018</c:v>
                </c:pt>
                <c:pt idx="12" formatCode="General">
                  <c:v>2019</c:v>
                </c:pt>
                <c:pt idx="13" formatCode="General">
                  <c:v>2020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  <c:pt idx="20" formatCode="General">
                  <c:v>2027</c:v>
                </c:pt>
                <c:pt idx="21" formatCode="General">
                  <c:v>2028</c:v>
                </c:pt>
                <c:pt idx="22" formatCode="General">
                  <c:v>2029</c:v>
                </c:pt>
                <c:pt idx="23" formatCode="General">
                  <c:v>2030</c:v>
                </c:pt>
                <c:pt idx="24" formatCode="General">
                  <c:v>2031</c:v>
                </c:pt>
              </c:numCache>
            </c:numRef>
          </c:cat>
          <c:val>
            <c:numRef>
              <c:f>'Tal til Figurer'!$AC$184:$BA$184</c:f>
              <c:numCache>
                <c:formatCode>#,##0.0</c:formatCode>
                <c:ptCount val="25"/>
                <c:pt idx="0">
                  <c:v>0.37838645507945662</c:v>
                </c:pt>
                <c:pt idx="1">
                  <c:v>0.35160067870962752</c:v>
                </c:pt>
                <c:pt idx="2">
                  <c:v>0.29610379730991282</c:v>
                </c:pt>
                <c:pt idx="3">
                  <c:v>0.2817088552368881</c:v>
                </c:pt>
                <c:pt idx="4">
                  <c:v>0.23994753130852189</c:v>
                </c:pt>
                <c:pt idx="5">
                  <c:v>0.21602379908065888</c:v>
                </c:pt>
                <c:pt idx="6">
                  <c:v>0.21908047369071398</c:v>
                </c:pt>
                <c:pt idx="7">
                  <c:v>0.2004398496773877</c:v>
                </c:pt>
                <c:pt idx="8">
                  <c:v>0.17448616891434524</c:v>
                </c:pt>
                <c:pt idx="9">
                  <c:v>0.19127307147354042</c:v>
                </c:pt>
                <c:pt idx="10">
                  <c:v>0.17907055912919115</c:v>
                </c:pt>
                <c:pt idx="11">
                  <c:v>0.17304636611188218</c:v>
                </c:pt>
                <c:pt idx="12">
                  <c:v>0.15144802018284628</c:v>
                </c:pt>
                <c:pt idx="13">
                  <c:v>0.15191053506198871</c:v>
                </c:pt>
                <c:pt idx="14">
                  <c:v>0.18185168405015292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92-4EE2-AF7A-E24F9848D17F}"/>
            </c:ext>
          </c:extLst>
        </c:ser>
        <c:ser>
          <c:idx val="4"/>
          <c:order val="2"/>
          <c:tx>
            <c:strRef>
              <c:f>'Tal til Figurer'!$B$254:$K$254</c:f>
              <c:strCache>
                <c:ptCount val="10"/>
                <c:pt idx="0">
                  <c:v>Udledning af CO (kulilte)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'Tal til Figurer'!$AC$182:$BA$182</c:f>
              <c:numCache>
                <c:formatCode>0</c:formatCode>
                <c:ptCount val="2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 formatCode="General">
                  <c:v>2010</c:v>
                </c:pt>
                <c:pt idx="4" formatCode="General">
                  <c:v>2011</c:v>
                </c:pt>
                <c:pt idx="5" formatCode="General">
                  <c:v>2012</c:v>
                </c:pt>
                <c:pt idx="6" formatCode="General">
                  <c:v>2013</c:v>
                </c:pt>
                <c:pt idx="7" formatCode="General">
                  <c:v>2014</c:v>
                </c:pt>
                <c:pt idx="8" formatCode="General">
                  <c:v>2015</c:v>
                </c:pt>
                <c:pt idx="9" formatCode="General">
                  <c:v>2016</c:v>
                </c:pt>
                <c:pt idx="10" formatCode="General">
                  <c:v>2017</c:v>
                </c:pt>
                <c:pt idx="11" formatCode="General">
                  <c:v>2018</c:v>
                </c:pt>
                <c:pt idx="12" formatCode="General">
                  <c:v>2019</c:v>
                </c:pt>
                <c:pt idx="13" formatCode="General">
                  <c:v>2020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  <c:pt idx="20" formatCode="General">
                  <c:v>2027</c:v>
                </c:pt>
                <c:pt idx="21" formatCode="General">
                  <c:v>2028</c:v>
                </c:pt>
                <c:pt idx="22" formatCode="General">
                  <c:v>2029</c:v>
                </c:pt>
                <c:pt idx="23" formatCode="General">
                  <c:v>2030</c:v>
                </c:pt>
                <c:pt idx="24" formatCode="General">
                  <c:v>2031</c:v>
                </c:pt>
              </c:numCache>
            </c:numRef>
          </c:cat>
          <c:val>
            <c:numRef>
              <c:f>'Tal til Figurer'!$AC$185:$BA$185</c:f>
              <c:numCache>
                <c:formatCode>#,##0.0</c:formatCode>
                <c:ptCount val="25"/>
                <c:pt idx="0">
                  <c:v>7.8745225976879283</c:v>
                </c:pt>
                <c:pt idx="1">
                  <c:v>7.55386303647101</c:v>
                </c:pt>
                <c:pt idx="2">
                  <c:v>6.64201605530614</c:v>
                </c:pt>
                <c:pt idx="3">
                  <c:v>8.1733760389353307</c:v>
                </c:pt>
                <c:pt idx="4">
                  <c:v>7.5756989681213431</c:v>
                </c:pt>
                <c:pt idx="5">
                  <c:v>7.1327605718776477</c:v>
                </c:pt>
                <c:pt idx="6">
                  <c:v>7.0763751724712201</c:v>
                </c:pt>
                <c:pt idx="7">
                  <c:v>6.7635346702470551</c:v>
                </c:pt>
                <c:pt idx="8">
                  <c:v>6.1656492997721601</c:v>
                </c:pt>
                <c:pt idx="9">
                  <c:v>6.9594665036051717</c:v>
                </c:pt>
                <c:pt idx="10">
                  <c:v>8.2973296079903722</c:v>
                </c:pt>
                <c:pt idx="11">
                  <c:v>8.1875813171195091</c:v>
                </c:pt>
                <c:pt idx="12">
                  <c:v>8.1135332882575621</c:v>
                </c:pt>
                <c:pt idx="13">
                  <c:v>8.6386237193879509</c:v>
                </c:pt>
                <c:pt idx="14">
                  <c:v>10.75698734598463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92-4EE2-AF7A-E24F9848D17F}"/>
            </c:ext>
          </c:extLst>
        </c:ser>
        <c:ser>
          <c:idx val="5"/>
          <c:order val="3"/>
          <c:tx>
            <c:strRef>
              <c:f>'Tal til Figurer'!$B$279:$K$279</c:f>
              <c:strCache>
                <c:ptCount val="10"/>
                <c:pt idx="0">
                  <c:v>Udledning af NMVOC (flygtige kulbrinter)</c:v>
                </c:pt>
              </c:strCache>
            </c:strRef>
          </c:tx>
          <c:spPr>
            <a:ln w="28575" cap="rnd" cmpd="sng" algn="ctr">
              <a:solidFill>
                <a:schemeClr val="accent6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'Tal til Figurer'!$AC$182:$BA$182</c:f>
              <c:numCache>
                <c:formatCode>0</c:formatCode>
                <c:ptCount val="2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 formatCode="General">
                  <c:v>2010</c:v>
                </c:pt>
                <c:pt idx="4" formatCode="General">
                  <c:v>2011</c:v>
                </c:pt>
                <c:pt idx="5" formatCode="General">
                  <c:v>2012</c:v>
                </c:pt>
                <c:pt idx="6" formatCode="General">
                  <c:v>2013</c:v>
                </c:pt>
                <c:pt idx="7" formatCode="General">
                  <c:v>2014</c:v>
                </c:pt>
                <c:pt idx="8" formatCode="General">
                  <c:v>2015</c:v>
                </c:pt>
                <c:pt idx="9" formatCode="General">
                  <c:v>2016</c:v>
                </c:pt>
                <c:pt idx="10" formatCode="General">
                  <c:v>2017</c:v>
                </c:pt>
                <c:pt idx="11" formatCode="General">
                  <c:v>2018</c:v>
                </c:pt>
                <c:pt idx="12" formatCode="General">
                  <c:v>2019</c:v>
                </c:pt>
                <c:pt idx="13" formatCode="General">
                  <c:v>2020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  <c:pt idx="20" formatCode="General">
                  <c:v>2027</c:v>
                </c:pt>
                <c:pt idx="21" formatCode="General">
                  <c:v>2028</c:v>
                </c:pt>
                <c:pt idx="22" formatCode="General">
                  <c:v>2029</c:v>
                </c:pt>
                <c:pt idx="23" formatCode="General">
                  <c:v>2030</c:v>
                </c:pt>
                <c:pt idx="24" formatCode="General">
                  <c:v>2031</c:v>
                </c:pt>
              </c:numCache>
            </c:numRef>
          </c:cat>
          <c:val>
            <c:numRef>
              <c:f>'Tal til Figurer'!$AC$186:$BA$186</c:f>
              <c:numCache>
                <c:formatCode>#,##0.0</c:formatCode>
                <c:ptCount val="25"/>
                <c:pt idx="0">
                  <c:v>2.8434691295588261</c:v>
                </c:pt>
                <c:pt idx="1">
                  <c:v>2.9304985088023812</c:v>
                </c:pt>
                <c:pt idx="2">
                  <c:v>2.2486710445692988</c:v>
                </c:pt>
                <c:pt idx="3">
                  <c:v>2.695759164139031</c:v>
                </c:pt>
                <c:pt idx="4">
                  <c:v>2.1987853207653481</c:v>
                </c:pt>
                <c:pt idx="5">
                  <c:v>1.5501952442541178</c:v>
                </c:pt>
                <c:pt idx="6">
                  <c:v>1.3262313719554659</c:v>
                </c:pt>
                <c:pt idx="7">
                  <c:v>0.96398023693420287</c:v>
                </c:pt>
                <c:pt idx="8">
                  <c:v>0.76427019339341518</c:v>
                </c:pt>
                <c:pt idx="9">
                  <c:v>0.89858401168334356</c:v>
                </c:pt>
                <c:pt idx="10">
                  <c:v>0.95653034919522706</c:v>
                </c:pt>
                <c:pt idx="11">
                  <c:v>1.10510932405815</c:v>
                </c:pt>
                <c:pt idx="12">
                  <c:v>1.144050212686637</c:v>
                </c:pt>
                <c:pt idx="13">
                  <c:v>1.1561384485033801</c:v>
                </c:pt>
                <c:pt idx="14">
                  <c:v>1.4346248354077684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92-4EE2-AF7A-E24F9848D17F}"/>
            </c:ext>
          </c:extLst>
        </c:ser>
        <c:ser>
          <c:idx val="2"/>
          <c:order val="4"/>
          <c:tx>
            <c:strRef>
              <c:f>'Tal til Figurer'!$B$304:$K$304</c:f>
              <c:strCache>
                <c:ptCount val="10"/>
                <c:pt idx="0">
                  <c:v>Udledning af partikler (TSP)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'Tal til Figurer'!$AC$182:$BA$182</c:f>
              <c:numCache>
                <c:formatCode>0</c:formatCode>
                <c:ptCount val="2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 formatCode="General">
                  <c:v>2010</c:v>
                </c:pt>
                <c:pt idx="4" formatCode="General">
                  <c:v>2011</c:v>
                </c:pt>
                <c:pt idx="5" formatCode="General">
                  <c:v>2012</c:v>
                </c:pt>
                <c:pt idx="6" formatCode="General">
                  <c:v>2013</c:v>
                </c:pt>
                <c:pt idx="7" formatCode="General">
                  <c:v>2014</c:v>
                </c:pt>
                <c:pt idx="8" formatCode="General">
                  <c:v>2015</c:v>
                </c:pt>
                <c:pt idx="9" formatCode="General">
                  <c:v>2016</c:v>
                </c:pt>
                <c:pt idx="10" formatCode="General">
                  <c:v>2017</c:v>
                </c:pt>
                <c:pt idx="11" formatCode="General">
                  <c:v>2018</c:v>
                </c:pt>
                <c:pt idx="12" formatCode="General">
                  <c:v>2019</c:v>
                </c:pt>
                <c:pt idx="13" formatCode="General">
                  <c:v>2020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  <c:pt idx="20" formatCode="General">
                  <c:v>2027</c:v>
                </c:pt>
                <c:pt idx="21" formatCode="General">
                  <c:v>2028</c:v>
                </c:pt>
                <c:pt idx="22" formatCode="General">
                  <c:v>2029</c:v>
                </c:pt>
                <c:pt idx="23" formatCode="General">
                  <c:v>2030</c:v>
                </c:pt>
                <c:pt idx="24" formatCode="General">
                  <c:v>2031</c:v>
                </c:pt>
              </c:numCache>
            </c:numRef>
          </c:cat>
          <c:val>
            <c:numRef>
              <c:f>'Tal til Figurer'!$AC$187:$BA$187</c:f>
              <c:numCache>
                <c:formatCode>#,##0.0</c:formatCode>
                <c:ptCount val="25"/>
                <c:pt idx="0">
                  <c:v>0.93743384488013159</c:v>
                </c:pt>
                <c:pt idx="1">
                  <c:v>0.8285585800646017</c:v>
                </c:pt>
                <c:pt idx="2">
                  <c:v>0.79561678179205042</c:v>
                </c:pt>
                <c:pt idx="3">
                  <c:v>0.57561689816521855</c:v>
                </c:pt>
                <c:pt idx="4">
                  <c:v>0.55285793906688985</c:v>
                </c:pt>
                <c:pt idx="5">
                  <c:v>0.48478118223883243</c:v>
                </c:pt>
                <c:pt idx="6">
                  <c:v>0.68813478353804458</c:v>
                </c:pt>
                <c:pt idx="7">
                  <c:v>0.50151958781813999</c:v>
                </c:pt>
                <c:pt idx="8">
                  <c:v>0.28863521249098067</c:v>
                </c:pt>
                <c:pt idx="9">
                  <c:v>0.32935179029606376</c:v>
                </c:pt>
                <c:pt idx="10">
                  <c:v>0.29687502578070107</c:v>
                </c:pt>
                <c:pt idx="11">
                  <c:v>0.76810761063519695</c:v>
                </c:pt>
                <c:pt idx="12">
                  <c:v>0.69247621407650284</c:v>
                </c:pt>
                <c:pt idx="13">
                  <c:v>0.92794117193801129</c:v>
                </c:pt>
                <c:pt idx="14">
                  <c:v>1.194050337847868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492-4EE2-AF7A-E24F9848D17F}"/>
            </c:ext>
          </c:extLst>
        </c:ser>
        <c:ser>
          <c:idx val="0"/>
          <c:order val="5"/>
          <c:tx>
            <c:strRef>
              <c:f>'Tal til Figurer'!$K$188</c:f>
              <c:strCache>
                <c:ptCount val="1"/>
                <c:pt idx="0">
                  <c:v>CH₄ - prognose</c:v>
                </c:pt>
              </c:strCache>
            </c:strRef>
          </c:tx>
          <c:spPr>
            <a:ln w="28575" cap="rnd" cmpd="sng" algn="ctr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'Tal til Figurer'!$AC$188:$BA$188</c:f>
              <c:numCache>
                <c:formatCode>#,##0.0</c:formatCode>
                <c:ptCount val="25"/>
                <c:pt idx="15" formatCode="0.00">
                  <c:v>6.8210296000000037</c:v>
                </c:pt>
                <c:pt idx="16" formatCode="0.00">
                  <c:v>5.4944040000000038</c:v>
                </c:pt>
                <c:pt idx="17" formatCode="0.00">
                  <c:v>5.4525039000000026</c:v>
                </c:pt>
                <c:pt idx="18" formatCode="0.00">
                  <c:v>5.3322115999999964</c:v>
                </c:pt>
                <c:pt idx="19" formatCode="0.00">
                  <c:v>5.3033019999999995</c:v>
                </c:pt>
                <c:pt idx="20" formatCode="0.00">
                  <c:v>5.247292400000001</c:v>
                </c:pt>
                <c:pt idx="21" formatCode="0.00">
                  <c:v>5.2294823999999984</c:v>
                </c:pt>
                <c:pt idx="22" formatCode="0.00">
                  <c:v>5.1717489000000025</c:v>
                </c:pt>
                <c:pt idx="23" formatCode="0.00">
                  <c:v>5.1726108000000011</c:v>
                </c:pt>
                <c:pt idx="24" formatCode="0.00">
                  <c:v>5.0879592000000002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492-4EE2-AF7A-E24F9848D17F}"/>
            </c:ext>
          </c:extLst>
        </c:ser>
        <c:ser>
          <c:idx val="6"/>
          <c:order val="6"/>
          <c:tx>
            <c:strRef>
              <c:f>'Tal til Figurer'!$K$189</c:f>
              <c:strCache>
                <c:ptCount val="1"/>
                <c:pt idx="0">
                  <c:v>N₂O - prognose</c:v>
                </c:pt>
              </c:strCache>
            </c:strRef>
          </c:tx>
          <c:spPr>
            <a:ln w="28575" cap="rnd" cmpd="sng" algn="ctr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'Tal til Figurer'!$AC$189:$BA$189</c:f>
              <c:numCache>
                <c:formatCode>#,##0.0</c:formatCode>
                <c:ptCount val="25"/>
                <c:pt idx="15" formatCode="0.00">
                  <c:v>0.21325759999999983</c:v>
                </c:pt>
                <c:pt idx="16" formatCode="0.00">
                  <c:v>0.20005559999999992</c:v>
                </c:pt>
                <c:pt idx="17" formatCode="0.00">
                  <c:v>0.1748040999999998</c:v>
                </c:pt>
                <c:pt idx="18" formatCode="0.00">
                  <c:v>0.15042100000000025</c:v>
                </c:pt>
                <c:pt idx="19" formatCode="0.00">
                  <c:v>0.14509469999999999</c:v>
                </c:pt>
                <c:pt idx="20" formatCode="0.00">
                  <c:v>0.14108010000000001</c:v>
                </c:pt>
                <c:pt idx="21" formatCode="0.00">
                  <c:v>0.13454349999999987</c:v>
                </c:pt>
                <c:pt idx="22" formatCode="0.00">
                  <c:v>0.12925549999999991</c:v>
                </c:pt>
                <c:pt idx="23" formatCode="0.00">
                  <c:v>0.12807109999999999</c:v>
                </c:pt>
                <c:pt idx="24" formatCode="0.00">
                  <c:v>0.10541120000000005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492-4EE2-AF7A-E24F9848D17F}"/>
            </c:ext>
          </c:extLst>
        </c:ser>
        <c:ser>
          <c:idx val="7"/>
          <c:order val="7"/>
          <c:tx>
            <c:strRef>
              <c:f>'Tal til Figurer'!$K$190</c:f>
              <c:strCache>
                <c:ptCount val="1"/>
                <c:pt idx="0">
                  <c:v>CO - prognose</c:v>
                </c:pt>
              </c:strCache>
            </c:strRef>
          </c:tx>
          <c:spPr>
            <a:ln w="28575" cap="rnd" cmpd="sng" algn="ctr">
              <a:solidFill>
                <a:schemeClr val="accent5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'Tal til Figurer'!$AC$190:$BA$190</c:f>
              <c:numCache>
                <c:formatCode>#,##0.0</c:formatCode>
                <c:ptCount val="25"/>
                <c:pt idx="15" formatCode="0.00">
                  <c:v>14.417373199999981</c:v>
                </c:pt>
                <c:pt idx="16" formatCode="0.00">
                  <c:v>14.109680699999997</c:v>
                </c:pt>
                <c:pt idx="17" formatCode="0.00">
                  <c:v>13.571086499999993</c:v>
                </c:pt>
                <c:pt idx="18" formatCode="0.00">
                  <c:v>12.483201899999994</c:v>
                </c:pt>
                <c:pt idx="19" formatCode="0.00">
                  <c:v>12.148014700000012</c:v>
                </c:pt>
                <c:pt idx="20" formatCode="0.00">
                  <c:v>11.847350900000006</c:v>
                </c:pt>
                <c:pt idx="21" formatCode="0.00">
                  <c:v>11.471885300000014</c:v>
                </c:pt>
                <c:pt idx="22" formatCode="0.00">
                  <c:v>11.181974099999996</c:v>
                </c:pt>
                <c:pt idx="23" formatCode="0.00">
                  <c:v>11.154088099999992</c:v>
                </c:pt>
                <c:pt idx="24" formatCode="0.00">
                  <c:v>9.3637246000000012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492-4EE2-AF7A-E24F9848D17F}"/>
            </c:ext>
          </c:extLst>
        </c:ser>
        <c:ser>
          <c:idx val="8"/>
          <c:order val="8"/>
          <c:tx>
            <c:strRef>
              <c:f>'Tal til Figurer'!$K$191</c:f>
              <c:strCache>
                <c:ptCount val="1"/>
                <c:pt idx="0">
                  <c:v>NMVOC - prognose</c:v>
                </c:pt>
              </c:strCache>
            </c:strRef>
          </c:tx>
          <c:spPr>
            <a:ln w="28575" cap="rnd" cmpd="sng" algn="ctr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'Tal til Figurer'!$AC$191:$BA$191</c:f>
              <c:numCache>
                <c:formatCode>#,##0.0</c:formatCode>
                <c:ptCount val="25"/>
                <c:pt idx="15" formatCode="0.00">
                  <c:v>1.6683879999999995</c:v>
                </c:pt>
                <c:pt idx="16" formatCode="0.00">
                  <c:v>1.3771618999999997</c:v>
                </c:pt>
                <c:pt idx="17" formatCode="0.00">
                  <c:v>1.3126219000000001</c:v>
                </c:pt>
                <c:pt idx="18" formatCode="0.00">
                  <c:v>1.2252031000000003</c:v>
                </c:pt>
                <c:pt idx="19" formatCode="0.00">
                  <c:v>1.1981494000000001</c:v>
                </c:pt>
                <c:pt idx="20" formatCode="0.00">
                  <c:v>1.1686570999999999</c:v>
                </c:pt>
                <c:pt idx="21" formatCode="0.00">
                  <c:v>1.1339418000000008</c:v>
                </c:pt>
                <c:pt idx="22" formatCode="0.00">
                  <c:v>1.0972574000000008</c:v>
                </c:pt>
                <c:pt idx="23" formatCode="0.00">
                  <c:v>1.1001133000000003</c:v>
                </c:pt>
                <c:pt idx="24" formatCode="0.00">
                  <c:v>0.98870929999999979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492-4EE2-AF7A-E24F9848D17F}"/>
            </c:ext>
          </c:extLst>
        </c:ser>
        <c:ser>
          <c:idx val="9"/>
          <c:order val="9"/>
          <c:tx>
            <c:strRef>
              <c:f>'Tal til Figurer'!$K$192</c:f>
              <c:strCache>
                <c:ptCount val="1"/>
                <c:pt idx="0">
                  <c:v>Partikler (TSP) - prognose</c:v>
                </c:pt>
              </c:strCache>
            </c:strRef>
          </c:tx>
          <c:spPr>
            <a:ln w="28575" cap="rnd" cmpd="sng" algn="ctr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'Tal til Figurer'!$AC$192:$BA$192</c:f>
              <c:numCache>
                <c:formatCode>#,##0.0</c:formatCode>
                <c:ptCount val="25"/>
                <c:pt idx="15" formatCode="0.00">
                  <c:v>1.5936101</c:v>
                </c:pt>
                <c:pt idx="16" formatCode="0.00">
                  <c:v>1.5800337999999989</c:v>
                </c:pt>
                <c:pt idx="17" formatCode="0.00">
                  <c:v>1.4737538000000017</c:v>
                </c:pt>
                <c:pt idx="18" formatCode="0.00">
                  <c:v>1.3040647999999999</c:v>
                </c:pt>
                <c:pt idx="19" formatCode="0.00">
                  <c:v>1.2697787000000011</c:v>
                </c:pt>
                <c:pt idx="20" formatCode="0.00">
                  <c:v>1.2367766000000002</c:v>
                </c:pt>
                <c:pt idx="21" formatCode="0.00">
                  <c:v>1.1908512000000011</c:v>
                </c:pt>
                <c:pt idx="22" formatCode="0.00">
                  <c:v>1.1517819000000022</c:v>
                </c:pt>
                <c:pt idx="23" formatCode="0.00">
                  <c:v>1.1527644000000001</c:v>
                </c:pt>
                <c:pt idx="24" formatCode="0.00">
                  <c:v>0.95501970000000069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492-4EE2-AF7A-E24F9848D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590784"/>
        <c:axId val="89600768"/>
      </c:lineChart>
      <c:catAx>
        <c:axId val="895907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da-DK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1.000 ton/år</a:t>
                </a:r>
              </a:p>
            </c:rich>
          </c:tx>
          <c:layout>
            <c:manualLayout>
              <c:xMode val="edge"/>
              <c:yMode val="edge"/>
              <c:x val="4.7982767427066315E-2"/>
              <c:y val="1.350820425247357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da-DK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1"/>
        <c:majorTickMark val="none"/>
        <c:minorTickMark val="out"/>
        <c:tickLblPos val="nextTo"/>
        <c:spPr>
          <a:noFill/>
          <a:ln w="3175" cap="flat" cmpd="sng" algn="ctr">
            <a:solidFill>
              <a:schemeClr val="bg1">
                <a:lumMod val="8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 algn="ctr">
              <a:defRPr lang="da-DK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9600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600768"/>
        <c:scaling>
          <c:orientation val="minMax"/>
          <c:max val="16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 algn="ctr">
              <a:defRPr lang="da-DK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9590784"/>
        <c:crosses val="autoZero"/>
        <c:crossBetween val="between"/>
        <c:majorUnit val="2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8292185753592747"/>
          <c:w val="0.99730146435914135"/>
          <c:h val="0.21707814246407253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da-DK"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solidFill>
        <a:schemeClr val="bg1">
          <a:lumMod val="75000"/>
        </a:schemeClr>
      </a:solidFill>
      <a:prstDash val="solid"/>
      <a:round/>
    </a:ln>
    <a:effectLst/>
  </c:spPr>
  <c:txPr>
    <a:bodyPr/>
    <a:lstStyle/>
    <a:p>
      <a:pPr algn="ctr">
        <a:defRPr lang="da-DK" sz="900" b="0" i="0" u="none" strike="noStrike" kern="1200" baseline="0">
          <a:solidFill>
            <a:schemeClr val="tx1">
              <a:lumMod val="65000"/>
              <a:lumOff val="35000"/>
            </a:schemeClr>
          </a:solidFill>
          <a:latin typeface="+mn-lt"/>
          <a:ea typeface="+mn-ea"/>
          <a:cs typeface="+mn-cs"/>
        </a:defRPr>
      </a:pPr>
      <a:endParaRPr lang="da-DK"/>
    </a:p>
  </c:txPr>
  <c:printSettings>
    <c:headerFooter alignWithMargins="0"/>
    <c:pageMargins b="1" l="0.75" r="0.7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44957077138138"/>
          <c:y val="0.10094637223974763"/>
          <c:w val="0.86480141420362444"/>
          <c:h val="0.68454258675078861"/>
        </c:manualLayout>
      </c:layout>
      <c:lineChart>
        <c:grouping val="standard"/>
        <c:varyColors val="0"/>
        <c:ser>
          <c:idx val="0"/>
          <c:order val="0"/>
          <c:tx>
            <c:strRef>
              <c:f>'Tal til Figurer'!$K$234</c:f>
              <c:strCache>
                <c:ptCount val="1"/>
                <c:pt idx="0">
                  <c:v>Realiseret - N2O/år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'Tal til Figurer'!$L$232:$BA$232</c:f>
              <c:numCache>
                <c:formatCode>0</c:formatCode>
                <c:ptCount val="4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 formatCode="General">
                  <c:v>2010</c:v>
                </c:pt>
                <c:pt idx="21" formatCode="General">
                  <c:v>2011</c:v>
                </c:pt>
                <c:pt idx="22" formatCode="General">
                  <c:v>2012</c:v>
                </c:pt>
                <c:pt idx="23" formatCode="General">
                  <c:v>2013</c:v>
                </c:pt>
                <c:pt idx="24" formatCode="General">
                  <c:v>2014</c:v>
                </c:pt>
                <c:pt idx="25" formatCode="General">
                  <c:v>2015</c:v>
                </c:pt>
                <c:pt idx="26" formatCode="General">
                  <c:v>2016</c:v>
                </c:pt>
                <c:pt idx="27" formatCode="General">
                  <c:v>2017</c:v>
                </c:pt>
                <c:pt idx="28" formatCode="General">
                  <c:v>2018</c:v>
                </c:pt>
                <c:pt idx="29" formatCode="General">
                  <c:v>2019</c:v>
                </c:pt>
                <c:pt idx="30" formatCode="General">
                  <c:v>2020</c:v>
                </c:pt>
                <c:pt idx="31" formatCode="General">
                  <c:v>2021</c:v>
                </c:pt>
                <c:pt idx="32" formatCode="General">
                  <c:v>2022</c:v>
                </c:pt>
                <c:pt idx="33" formatCode="General">
                  <c:v>2023</c:v>
                </c:pt>
                <c:pt idx="34" formatCode="General">
                  <c:v>2024</c:v>
                </c:pt>
                <c:pt idx="35" formatCode="General">
                  <c:v>2025</c:v>
                </c:pt>
                <c:pt idx="36" formatCode="General">
                  <c:v>2026</c:v>
                </c:pt>
                <c:pt idx="37" formatCode="General">
                  <c:v>2027</c:v>
                </c:pt>
                <c:pt idx="38" formatCode="General">
                  <c:v>2028</c:v>
                </c:pt>
                <c:pt idx="39" formatCode="General">
                  <c:v>2029</c:v>
                </c:pt>
                <c:pt idx="40" formatCode="General">
                  <c:v>2030</c:v>
                </c:pt>
                <c:pt idx="41" formatCode="General">
                  <c:v>2031</c:v>
                </c:pt>
              </c:numCache>
            </c:numRef>
          </c:cat>
          <c:val>
            <c:numRef>
              <c:f>'Tal til Figurer'!$L$234:$BA$234</c:f>
              <c:numCache>
                <c:formatCode>#,##0.0</c:formatCode>
                <c:ptCount val="42"/>
                <c:pt idx="0">
                  <c:v>0.39907381650439028</c:v>
                </c:pt>
                <c:pt idx="1">
                  <c:v>0.57931745690962766</c:v>
                </c:pt>
                <c:pt idx="2">
                  <c:v>0.50496193664124611</c:v>
                </c:pt>
                <c:pt idx="3">
                  <c:v>0.54894052503658575</c:v>
                </c:pt>
                <c:pt idx="4">
                  <c:v>0.66779370162452167</c:v>
                </c:pt>
                <c:pt idx="5">
                  <c:v>0.56906498551675577</c:v>
                </c:pt>
                <c:pt idx="6">
                  <c:v>0.80883905898312114</c:v>
                </c:pt>
                <c:pt idx="7">
                  <c:v>0.64313974210629199</c:v>
                </c:pt>
                <c:pt idx="8">
                  <c:v>0.59950008838017899</c:v>
                </c:pt>
                <c:pt idx="9">
                  <c:v>0.6169029693241318</c:v>
                </c:pt>
                <c:pt idx="10">
                  <c:v>0.56500989895592391</c:v>
                </c:pt>
                <c:pt idx="11">
                  <c:v>0.55647559773236488</c:v>
                </c:pt>
                <c:pt idx="12">
                  <c:v>0.56470188303662738</c:v>
                </c:pt>
                <c:pt idx="13">
                  <c:v>0.6546289946293703</c:v>
                </c:pt>
                <c:pt idx="14">
                  <c:v>0.54764362107064801</c:v>
                </c:pt>
                <c:pt idx="15">
                  <c:v>0.34484705493440004</c:v>
                </c:pt>
                <c:pt idx="16">
                  <c:v>0.43370986400998179</c:v>
                </c:pt>
                <c:pt idx="17">
                  <c:v>0.37838645507945662</c:v>
                </c:pt>
                <c:pt idx="18">
                  <c:v>0.35160067870962752</c:v>
                </c:pt>
                <c:pt idx="19">
                  <c:v>0.29610379730991282</c:v>
                </c:pt>
                <c:pt idx="20">
                  <c:v>0.2817088552368881</c:v>
                </c:pt>
                <c:pt idx="21">
                  <c:v>0.23994753130852189</c:v>
                </c:pt>
                <c:pt idx="22">
                  <c:v>0.21602379908065888</c:v>
                </c:pt>
                <c:pt idx="23">
                  <c:v>0.21908047369071398</c:v>
                </c:pt>
                <c:pt idx="24">
                  <c:v>0.2004398496773877</c:v>
                </c:pt>
                <c:pt idx="25">
                  <c:v>0.17448616891434524</c:v>
                </c:pt>
                <c:pt idx="26">
                  <c:v>0.19127307147354042</c:v>
                </c:pt>
                <c:pt idx="27">
                  <c:v>0.17907055912919115</c:v>
                </c:pt>
                <c:pt idx="28">
                  <c:v>0.17304636611188218</c:v>
                </c:pt>
                <c:pt idx="29">
                  <c:v>0.15144802018284628</c:v>
                </c:pt>
                <c:pt idx="30">
                  <c:v>0.15191053506198871</c:v>
                </c:pt>
                <c:pt idx="31">
                  <c:v>0.18185168405015292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EB-4474-AA4C-38B018B6243E}"/>
            </c:ext>
          </c:extLst>
        </c:ser>
        <c:ser>
          <c:idx val="2"/>
          <c:order val="1"/>
          <c:tx>
            <c:strRef>
              <c:f>'Tal til Figurer'!$K$233</c:f>
              <c:strCache>
                <c:ptCount val="1"/>
                <c:pt idx="0">
                  <c:v>Prognose - N2O/år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'Tal til Figurer'!$L$232:$BA$232</c:f>
              <c:numCache>
                <c:formatCode>0</c:formatCode>
                <c:ptCount val="4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 formatCode="General">
                  <c:v>2010</c:v>
                </c:pt>
                <c:pt idx="21" formatCode="General">
                  <c:v>2011</c:v>
                </c:pt>
                <c:pt idx="22" formatCode="General">
                  <c:v>2012</c:v>
                </c:pt>
                <c:pt idx="23" formatCode="General">
                  <c:v>2013</c:v>
                </c:pt>
                <c:pt idx="24" formatCode="General">
                  <c:v>2014</c:v>
                </c:pt>
                <c:pt idx="25" formatCode="General">
                  <c:v>2015</c:v>
                </c:pt>
                <c:pt idx="26" formatCode="General">
                  <c:v>2016</c:v>
                </c:pt>
                <c:pt idx="27" formatCode="General">
                  <c:v>2017</c:v>
                </c:pt>
                <c:pt idx="28" formatCode="General">
                  <c:v>2018</c:v>
                </c:pt>
                <c:pt idx="29" formatCode="General">
                  <c:v>2019</c:v>
                </c:pt>
                <c:pt idx="30" formatCode="General">
                  <c:v>2020</c:v>
                </c:pt>
                <c:pt idx="31" formatCode="General">
                  <c:v>2021</c:v>
                </c:pt>
                <c:pt idx="32" formatCode="General">
                  <c:v>2022</c:v>
                </c:pt>
                <c:pt idx="33" formatCode="General">
                  <c:v>2023</c:v>
                </c:pt>
                <c:pt idx="34" formatCode="General">
                  <c:v>2024</c:v>
                </c:pt>
                <c:pt idx="35" formatCode="General">
                  <c:v>2025</c:v>
                </c:pt>
                <c:pt idx="36" formatCode="General">
                  <c:v>2026</c:v>
                </c:pt>
                <c:pt idx="37" formatCode="General">
                  <c:v>2027</c:v>
                </c:pt>
                <c:pt idx="38" formatCode="General">
                  <c:v>2028</c:v>
                </c:pt>
                <c:pt idx="39" formatCode="General">
                  <c:v>2029</c:v>
                </c:pt>
                <c:pt idx="40" formatCode="General">
                  <c:v>2030</c:v>
                </c:pt>
                <c:pt idx="41" formatCode="General">
                  <c:v>2031</c:v>
                </c:pt>
              </c:numCache>
            </c:numRef>
          </c:cat>
          <c:val>
            <c:numRef>
              <c:f>'Tal til Figurer'!$L$233:$BA$233</c:f>
              <c:numCache>
                <c:formatCode>#,##0.0</c:formatCode>
                <c:ptCount val="42"/>
                <c:pt idx="32" formatCode="0.00">
                  <c:v>0.21325759999999983</c:v>
                </c:pt>
                <c:pt idx="33" formatCode="0.00">
                  <c:v>0.20005559999999992</c:v>
                </c:pt>
                <c:pt idx="34" formatCode="0.00">
                  <c:v>0.1748040999999998</c:v>
                </c:pt>
                <c:pt idx="35" formatCode="0.00">
                  <c:v>0.15042100000000025</c:v>
                </c:pt>
                <c:pt idx="36" formatCode="0.00">
                  <c:v>0.14509469999999999</c:v>
                </c:pt>
                <c:pt idx="37" formatCode="0.00">
                  <c:v>0.14108010000000001</c:v>
                </c:pt>
                <c:pt idx="38" formatCode="0.00">
                  <c:v>0.13454349999999987</c:v>
                </c:pt>
                <c:pt idx="39" formatCode="0.00">
                  <c:v>0.12925549999999991</c:v>
                </c:pt>
                <c:pt idx="40" formatCode="0.00">
                  <c:v>0.12807109999999999</c:v>
                </c:pt>
                <c:pt idx="41" formatCode="0.00">
                  <c:v>0.10541120000000005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EB-4474-AA4C-38B018B62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641344"/>
        <c:axId val="89642880"/>
      </c:lineChart>
      <c:catAx>
        <c:axId val="89641344"/>
        <c:scaling>
          <c:orientation val="minMax"/>
        </c:scaling>
        <c:delete val="0"/>
        <c:axPos val="b"/>
        <c:numFmt formatCode="0" sourceLinked="1"/>
        <c:majorTickMark val="none"/>
        <c:minorTickMark val="out"/>
        <c:tickLblPos val="nextTo"/>
        <c:spPr>
          <a:noFill/>
          <a:ln w="3175" cap="flat" cmpd="sng" algn="ctr">
            <a:solidFill>
              <a:schemeClr val="bg1">
                <a:lumMod val="8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 algn="ctr">
              <a:defRPr lang="da-DK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96428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9642880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 rtl="0">
                  <a:defRPr lang="da-DK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1.000 ton/år</a:t>
                </a:r>
              </a:p>
            </c:rich>
          </c:tx>
          <c:layout>
            <c:manualLayout>
              <c:xMode val="edge"/>
              <c:yMode val="edge"/>
              <c:x val="9.6525096525096526E-2"/>
              <c:y val="3.1545741324921134E-2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 rtl="0">
                <a:defRPr lang="da-DK"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 algn="ctr">
              <a:defRPr lang="da-DK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964134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33011583011583012"/>
          <c:y val="0.89905362776025233"/>
          <c:w val="0.39189189189189189"/>
          <c:h val="9.1482649842271294E-2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da-DK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solidFill>
        <a:schemeClr val="bg1">
          <a:lumMod val="75000"/>
        </a:schemeClr>
      </a:solidFill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heSansLight-Plain"/>
          <a:ea typeface="TheSansLight-Plain"/>
          <a:cs typeface="TheSansLight-Plain"/>
        </a:defRPr>
      </a:pPr>
      <a:endParaRPr lang="da-DK"/>
    </a:p>
  </c:txPr>
  <c:printSettings>
    <c:headerFooter alignWithMargins="0"/>
    <c:pageMargins b="1" l="0.75" r="0.7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da-DK" sz="108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9.3763755338682905E-2"/>
          <c:y val="8.4241081055906594E-2"/>
          <c:w val="0.87162195484555238"/>
          <c:h val="0.70259420614133228"/>
        </c:manualLayout>
      </c:layout>
      <c:lineChart>
        <c:grouping val="standard"/>
        <c:varyColors val="0"/>
        <c:ser>
          <c:idx val="2"/>
          <c:order val="0"/>
          <c:tx>
            <c:strRef>
              <c:f>'Tal til Figurer'!$K$333</c:f>
              <c:strCache>
                <c:ptCount val="1"/>
                <c:pt idx="0">
                  <c:v>Prognose - PM2.5/år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'Tal til Figurer'!$AR$332:$BA$332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'Tal til Figurer'!$AR$333:$BA$333</c:f>
              <c:numCache>
                <c:formatCode>0.00</c:formatCode>
                <c:ptCount val="10"/>
                <c:pt idx="0">
                  <c:v>0.92998230000000037</c:v>
                </c:pt>
                <c:pt idx="1">
                  <c:v>0.91805369999999986</c:v>
                </c:pt>
                <c:pt idx="2">
                  <c:v>0.84340589999999915</c:v>
                </c:pt>
                <c:pt idx="3">
                  <c:v>0.739317</c:v>
                </c:pt>
                <c:pt idx="4">
                  <c:v>0.72211259999999977</c:v>
                </c:pt>
                <c:pt idx="5">
                  <c:v>0.7051502999999999</c:v>
                </c:pt>
                <c:pt idx="6">
                  <c:v>0.67904010000000026</c:v>
                </c:pt>
                <c:pt idx="7">
                  <c:v>0.65484240000000082</c:v>
                </c:pt>
                <c:pt idx="8">
                  <c:v>0.65730489999999975</c:v>
                </c:pt>
                <c:pt idx="9">
                  <c:v>0.56016809999999984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F3-4373-88FD-05EB5DA0D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049344"/>
        <c:axId val="89059328"/>
      </c:lineChart>
      <c:catAx>
        <c:axId val="8904934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3175" cap="flat" cmpd="sng" algn="ctr">
            <a:solidFill>
              <a:schemeClr val="bg1">
                <a:lumMod val="8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lang="da-DK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9059328"/>
        <c:crosses val="autoZero"/>
        <c:auto val="1"/>
        <c:lblAlgn val="ctr"/>
        <c:lblOffset val="100"/>
        <c:tickMarkSkip val="2"/>
        <c:noMultiLvlLbl val="0"/>
      </c:catAx>
      <c:valAx>
        <c:axId val="89059328"/>
        <c:scaling>
          <c:orientation val="minMax"/>
          <c:max val="1.4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 rtl="0">
                  <a:defRPr lang="da-DK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1.000 ton/år</a:t>
                </a:r>
              </a:p>
            </c:rich>
          </c:tx>
          <c:layout>
            <c:manualLayout>
              <c:xMode val="edge"/>
              <c:yMode val="edge"/>
              <c:x val="8.5624130457493369E-2"/>
              <c:y val="2.458893591021933E-2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 rtl="0">
                <a:defRPr lang="da-DK"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 algn="ctr">
              <a:defRPr lang="da-DK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9049344"/>
        <c:crosses val="autoZero"/>
        <c:crossBetween val="between"/>
        <c:majorUnit val="0.2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32500030517606782"/>
          <c:y val="0.89968789749445521"/>
          <c:w val="0.39038498195705185"/>
          <c:h val="9.0909230060415333E-2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da-DK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solidFill>
        <a:schemeClr val="bg1">
          <a:lumMod val="75000"/>
        </a:schemeClr>
      </a:solidFill>
      <a:prstDash val="solid"/>
      <a:round/>
    </a:ln>
    <a:effectLst/>
  </c:spPr>
  <c:txPr>
    <a:bodyPr/>
    <a:lstStyle/>
    <a:p>
      <a:pPr algn="ctr">
        <a:defRPr lang="da-DK" sz="900" b="0" i="0" u="none" strike="noStrike" kern="1200" baseline="0">
          <a:solidFill>
            <a:schemeClr val="tx1">
              <a:lumMod val="65000"/>
              <a:lumOff val="35000"/>
            </a:schemeClr>
          </a:solidFill>
          <a:latin typeface="+mn-lt"/>
          <a:ea typeface="+mn-ea"/>
          <a:cs typeface="+mn-cs"/>
        </a:defRPr>
      </a:pPr>
      <a:endParaRPr lang="da-DK"/>
    </a:p>
  </c:txPr>
  <c:printSettings>
    <c:headerFooter alignWithMargins="0"/>
    <c:pageMargins b="1" l="0.75" r="0.75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Elproduktionskapacitet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7.5739078956610154E-2"/>
          <c:y val="0.12604297057499783"/>
          <c:w val="0.88691690608621776"/>
          <c:h val="0.524154512331528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'Tal til Figurer'!$K$32</c:f>
              <c:strCache>
                <c:ptCount val="1"/>
                <c:pt idx="0">
                  <c:v>Vind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'Tal til Figurer'!$L$31:$BA$31</c:f>
              <c:numCache>
                <c:formatCode>General</c:formatCode>
                <c:ptCount val="4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</c:numCache>
            </c:numRef>
          </c:cat>
          <c:val>
            <c:numRef>
              <c:f>'Tal til Figurer'!$L$32:$BA$32</c:f>
              <c:numCache>
                <c:formatCode>#,##0</c:formatCode>
                <c:ptCount val="42"/>
                <c:pt idx="0">
                  <c:v>247.02</c:v>
                </c:pt>
                <c:pt idx="1">
                  <c:v>326.02999999999997</c:v>
                </c:pt>
                <c:pt idx="2">
                  <c:v>392.91</c:v>
                </c:pt>
                <c:pt idx="3">
                  <c:v>436</c:v>
                </c:pt>
                <c:pt idx="4">
                  <c:v>468.15</c:v>
                </c:pt>
                <c:pt idx="5">
                  <c:v>521.29</c:v>
                </c:pt>
                <c:pt idx="6">
                  <c:v>599.54999999999995</c:v>
                </c:pt>
                <c:pt idx="7">
                  <c:v>814.27</c:v>
                </c:pt>
                <c:pt idx="8">
                  <c:v>1123.4000000000001</c:v>
                </c:pt>
                <c:pt idx="9">
                  <c:v>1438.53</c:v>
                </c:pt>
                <c:pt idx="10">
                  <c:v>1753.5</c:v>
                </c:pt>
                <c:pt idx="11">
                  <c:v>2390.0100000000002</c:v>
                </c:pt>
                <c:pt idx="12">
                  <c:v>2497.15</c:v>
                </c:pt>
                <c:pt idx="13">
                  <c:v>2894.63</c:v>
                </c:pt>
                <c:pt idx="14">
                  <c:v>3119.92</c:v>
                </c:pt>
                <c:pt idx="15">
                  <c:v>3123.71</c:v>
                </c:pt>
                <c:pt idx="16">
                  <c:v>3127.81</c:v>
                </c:pt>
                <c:pt idx="17">
                  <c:v>3135.75</c:v>
                </c:pt>
                <c:pt idx="18">
                  <c:v>3124.27</c:v>
                </c:pt>
                <c:pt idx="19">
                  <c:v>3162.92</c:v>
                </c:pt>
                <c:pt idx="20">
                  <c:v>3482.14</c:v>
                </c:pt>
                <c:pt idx="21">
                  <c:v>3801.89</c:v>
                </c:pt>
                <c:pt idx="22">
                  <c:v>3952.03</c:v>
                </c:pt>
                <c:pt idx="23">
                  <c:v>4161.99</c:v>
                </c:pt>
                <c:pt idx="24">
                  <c:v>4818.99</c:v>
                </c:pt>
                <c:pt idx="25">
                  <c:v>4886.47</c:v>
                </c:pt>
                <c:pt idx="26">
                  <c:v>5077</c:v>
                </c:pt>
                <c:pt idx="27">
                  <c:v>5245.63</c:v>
                </c:pt>
                <c:pt idx="28">
                  <c:v>5489.21</c:v>
                </c:pt>
                <c:pt idx="29">
                  <c:v>6133.5859000000019</c:v>
                </c:pt>
                <c:pt idx="30">
                  <c:v>6106.8527000000004</c:v>
                </c:pt>
                <c:pt idx="31">
                  <c:v>6360.3494999999966</c:v>
                </c:pt>
                <c:pt idx="32">
                  <c:v>7098.145499999996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1F-49D7-9226-06A141ECD03B}"/>
            </c:ext>
          </c:extLst>
        </c:ser>
        <c:ser>
          <c:idx val="1"/>
          <c:order val="1"/>
          <c:tx>
            <c:strRef>
              <c:f>'Tal til Figurer'!$K$33</c:f>
              <c:strCache>
                <c:ptCount val="1"/>
                <c:pt idx="0">
                  <c:v>Sol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'Tal til Figurer'!$L$31:$BA$31</c:f>
              <c:numCache>
                <c:formatCode>General</c:formatCode>
                <c:ptCount val="4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</c:numCache>
            </c:numRef>
          </c:cat>
          <c:val>
            <c:numRef>
              <c:f>'Tal til Figurer'!$L$33:$BA$33</c:f>
              <c:numCache>
                <c:formatCode>#,##0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3.27</c:v>
                </c:pt>
                <c:pt idx="20">
                  <c:v>4.57</c:v>
                </c:pt>
                <c:pt idx="21">
                  <c:v>7.1</c:v>
                </c:pt>
                <c:pt idx="22">
                  <c:v>16.600000000000001</c:v>
                </c:pt>
                <c:pt idx="23">
                  <c:v>402.3</c:v>
                </c:pt>
                <c:pt idx="24">
                  <c:v>570.79999999999995</c:v>
                </c:pt>
                <c:pt idx="25">
                  <c:v>606.69000000000005</c:v>
                </c:pt>
                <c:pt idx="26">
                  <c:v>782.11</c:v>
                </c:pt>
                <c:pt idx="27">
                  <c:v>850.95</c:v>
                </c:pt>
                <c:pt idx="28">
                  <c:v>906.35</c:v>
                </c:pt>
                <c:pt idx="29">
                  <c:v>996.36629999999946</c:v>
                </c:pt>
                <c:pt idx="30">
                  <c:v>1086.5658000000001</c:v>
                </c:pt>
                <c:pt idx="31">
                  <c:v>1298</c:v>
                </c:pt>
                <c:pt idx="32">
                  <c:v>1890.0042615717966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1F-49D7-9226-06A141ECD03B}"/>
            </c:ext>
          </c:extLst>
        </c:ser>
        <c:ser>
          <c:idx val="2"/>
          <c:order val="2"/>
          <c:tx>
            <c:strRef>
              <c:f>'Tal til Figurer'!$K$34</c:f>
              <c:strCache>
                <c:ptCount val="1"/>
                <c:pt idx="0">
                  <c:v>Vand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'Tal til Figurer'!$L$31:$BA$31</c:f>
              <c:numCache>
                <c:formatCode>General</c:formatCode>
                <c:ptCount val="4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</c:numCache>
            </c:numRef>
          </c:cat>
          <c:val>
            <c:numRef>
              <c:f>'Tal til Figurer'!$L$34:$BA$34</c:f>
              <c:numCache>
                <c:formatCode>#,##0</c:formatCode>
                <c:ptCount val="42"/>
                <c:pt idx="5">
                  <c:v>8.3000000000000007</c:v>
                </c:pt>
                <c:pt idx="11">
                  <c:v>10.3</c:v>
                </c:pt>
                <c:pt idx="16">
                  <c:v>11</c:v>
                </c:pt>
                <c:pt idx="21">
                  <c:v>9.1999999999999993</c:v>
                </c:pt>
                <c:pt idx="26">
                  <c:v>6.88</c:v>
                </c:pt>
                <c:pt idx="29">
                  <c:v>7.0529999999999964</c:v>
                </c:pt>
                <c:pt idx="30">
                  <c:v>7.1629999999999967</c:v>
                </c:pt>
                <c:pt idx="31">
                  <c:v>7.1629999999999967</c:v>
                </c:pt>
                <c:pt idx="32">
                  <c:v>7.1629999999999967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1F-49D7-9226-06A141ECD03B}"/>
            </c:ext>
          </c:extLst>
        </c:ser>
        <c:ser>
          <c:idx val="3"/>
          <c:order val="3"/>
          <c:tx>
            <c:strRef>
              <c:f>'Tal til Figurer'!$K$35</c:f>
              <c:strCache>
                <c:ptCount val="1"/>
                <c:pt idx="0">
                  <c:v>Decentrale værker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'Tal til Figurer'!$L$31:$BA$31</c:f>
              <c:numCache>
                <c:formatCode>General</c:formatCode>
                <c:ptCount val="4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</c:numCache>
            </c:numRef>
          </c:cat>
          <c:val>
            <c:numRef>
              <c:f>'Tal til Figurer'!$L$35:$BA$35</c:f>
              <c:numCache>
                <c:formatCode>#,##0</c:formatCode>
                <c:ptCount val="42"/>
                <c:pt idx="0">
                  <c:v>197.8</c:v>
                </c:pt>
                <c:pt idx="1">
                  <c:v>235.10000000000002</c:v>
                </c:pt>
                <c:pt idx="2">
                  <c:v>359.9</c:v>
                </c:pt>
                <c:pt idx="3">
                  <c:v>481.5</c:v>
                </c:pt>
                <c:pt idx="4">
                  <c:v>702.1</c:v>
                </c:pt>
                <c:pt idx="5">
                  <c:v>1111.73</c:v>
                </c:pt>
                <c:pt idx="6">
                  <c:v>1314.76</c:v>
                </c:pt>
                <c:pt idx="7">
                  <c:v>1636.9099999999999</c:v>
                </c:pt>
                <c:pt idx="8">
                  <c:v>1813.09</c:v>
                </c:pt>
                <c:pt idx="9">
                  <c:v>1946.39</c:v>
                </c:pt>
                <c:pt idx="10">
                  <c:v>1978.31</c:v>
                </c:pt>
                <c:pt idx="11">
                  <c:v>2036.38</c:v>
                </c:pt>
                <c:pt idx="12">
                  <c:v>2029.48</c:v>
                </c:pt>
                <c:pt idx="13">
                  <c:v>2065.4499999999998</c:v>
                </c:pt>
                <c:pt idx="14">
                  <c:v>2101.77</c:v>
                </c:pt>
                <c:pt idx="15">
                  <c:v>2142.3000000000002</c:v>
                </c:pt>
                <c:pt idx="16">
                  <c:v>2235.46</c:v>
                </c:pt>
                <c:pt idx="17">
                  <c:v>2255.06</c:v>
                </c:pt>
                <c:pt idx="18">
                  <c:v>2341.5700000000002</c:v>
                </c:pt>
                <c:pt idx="19">
                  <c:v>2390.64</c:v>
                </c:pt>
                <c:pt idx="20">
                  <c:v>2460.38</c:v>
                </c:pt>
                <c:pt idx="21">
                  <c:v>2457.17</c:v>
                </c:pt>
                <c:pt idx="22">
                  <c:v>2450.5300000000002</c:v>
                </c:pt>
                <c:pt idx="23">
                  <c:v>2463.2600000000002</c:v>
                </c:pt>
                <c:pt idx="24">
                  <c:v>2432.09</c:v>
                </c:pt>
                <c:pt idx="25">
                  <c:v>2436.2000000000003</c:v>
                </c:pt>
                <c:pt idx="26">
                  <c:v>2439.5500000000002</c:v>
                </c:pt>
                <c:pt idx="27">
                  <c:v>2456.88</c:v>
                </c:pt>
                <c:pt idx="28">
                  <c:v>2510.2800000000002</c:v>
                </c:pt>
                <c:pt idx="29">
                  <c:v>2435.5099999999943</c:v>
                </c:pt>
                <c:pt idx="30">
                  <c:v>2394.5989999999983</c:v>
                </c:pt>
                <c:pt idx="31">
                  <c:v>2433.5490000000004</c:v>
                </c:pt>
                <c:pt idx="32">
                  <c:v>2292.8178103770006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1F-49D7-9226-06A141ECD03B}"/>
            </c:ext>
          </c:extLst>
        </c:ser>
        <c:ser>
          <c:idx val="4"/>
          <c:order val="4"/>
          <c:tx>
            <c:strRef>
              <c:f>'Tal til Figurer'!$K$36</c:f>
              <c:strCache>
                <c:ptCount val="1"/>
                <c:pt idx="0">
                  <c:v>Centrale værker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cat>
            <c:numRef>
              <c:f>'Tal til Figurer'!$L$31:$BA$31</c:f>
              <c:numCache>
                <c:formatCode>General</c:formatCode>
                <c:ptCount val="4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</c:numCache>
            </c:numRef>
          </c:cat>
          <c:val>
            <c:numRef>
              <c:f>'Tal til Figurer'!$L$36:$BA$36</c:f>
              <c:numCache>
                <c:formatCode>#,##0</c:formatCode>
                <c:ptCount val="42"/>
                <c:pt idx="0">
                  <c:v>8341.5</c:v>
                </c:pt>
                <c:pt idx="1">
                  <c:v>8553.5</c:v>
                </c:pt>
                <c:pt idx="2">
                  <c:v>8799.5</c:v>
                </c:pt>
                <c:pt idx="3">
                  <c:v>9083.5</c:v>
                </c:pt>
                <c:pt idx="4">
                  <c:v>9146.4</c:v>
                </c:pt>
                <c:pt idx="5">
                  <c:v>9126.14</c:v>
                </c:pt>
                <c:pt idx="6">
                  <c:v>8835.14</c:v>
                </c:pt>
                <c:pt idx="7">
                  <c:v>8575.14</c:v>
                </c:pt>
                <c:pt idx="8">
                  <c:v>8860.5</c:v>
                </c:pt>
                <c:pt idx="9">
                  <c:v>8782.89</c:v>
                </c:pt>
                <c:pt idx="10">
                  <c:v>8404.89</c:v>
                </c:pt>
                <c:pt idx="11">
                  <c:v>8159.89</c:v>
                </c:pt>
                <c:pt idx="12">
                  <c:v>8000.6</c:v>
                </c:pt>
                <c:pt idx="13">
                  <c:v>8000.6</c:v>
                </c:pt>
                <c:pt idx="14">
                  <c:v>8000.6</c:v>
                </c:pt>
                <c:pt idx="15">
                  <c:v>8024.9</c:v>
                </c:pt>
                <c:pt idx="16">
                  <c:v>7710.5</c:v>
                </c:pt>
                <c:pt idx="17">
                  <c:v>7711.8</c:v>
                </c:pt>
                <c:pt idx="18">
                  <c:v>7635.8</c:v>
                </c:pt>
                <c:pt idx="19">
                  <c:v>7557.8</c:v>
                </c:pt>
                <c:pt idx="20">
                  <c:v>7447.7</c:v>
                </c:pt>
                <c:pt idx="21">
                  <c:v>7174.7</c:v>
                </c:pt>
                <c:pt idx="22">
                  <c:v>7174.7</c:v>
                </c:pt>
                <c:pt idx="23">
                  <c:v>7083.7</c:v>
                </c:pt>
                <c:pt idx="24">
                  <c:v>5963.9</c:v>
                </c:pt>
                <c:pt idx="25">
                  <c:v>5687.5</c:v>
                </c:pt>
                <c:pt idx="26">
                  <c:v>5689.8</c:v>
                </c:pt>
                <c:pt idx="27">
                  <c:v>5665.8</c:v>
                </c:pt>
                <c:pt idx="28">
                  <c:v>5401.8</c:v>
                </c:pt>
                <c:pt idx="29">
                  <c:v>5280</c:v>
                </c:pt>
                <c:pt idx="30">
                  <c:v>5315.8</c:v>
                </c:pt>
                <c:pt idx="31">
                  <c:v>4023.7999999999997</c:v>
                </c:pt>
                <c:pt idx="32">
                  <c:v>3941.7999999999997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1F-49D7-9226-06A141ECD03B}"/>
            </c:ext>
          </c:extLst>
        </c:ser>
        <c:ser>
          <c:idx val="6"/>
          <c:order val="5"/>
          <c:tx>
            <c:strRef>
              <c:f>'Tal til Figurer'!$K$37</c:f>
              <c:strCache>
                <c:ptCount val="1"/>
                <c:pt idx="0">
                  <c:v>Vind, prognose</c:v>
                </c:pt>
              </c:strCache>
            </c:strRef>
          </c:tx>
          <c:spPr>
            <a:pattFill prst="dkUpDiag">
              <a:fgClr>
                <a:schemeClr val="accent6"/>
              </a:fgClr>
              <a:bgClr>
                <a:schemeClr val="bg1">
                  <a:lumMod val="95000"/>
                </a:schemeClr>
              </a:bgClr>
            </a:pattFill>
            <a:ln>
              <a:noFill/>
            </a:ln>
            <a:effectLst/>
          </c:spPr>
          <c:invertIfNegative val="0"/>
          <c:cat>
            <c:numRef>
              <c:f>'Tal til Figurer'!$L$31:$BA$31</c:f>
              <c:numCache>
                <c:formatCode>General</c:formatCode>
                <c:ptCount val="4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</c:numCache>
            </c:numRef>
          </c:cat>
          <c:val>
            <c:numRef>
              <c:f>'Tal til Figurer'!$L$37:$BA$37</c:f>
              <c:numCache>
                <c:formatCode>General</c:formatCode>
                <c:ptCount val="42"/>
                <c:pt idx="33" formatCode="#,##0">
                  <c:v>7267.0304999999962</c:v>
                </c:pt>
                <c:pt idx="34" formatCode="#,##0">
                  <c:v>7732.9454999999962</c:v>
                </c:pt>
                <c:pt idx="35" formatCode="#,##0">
                  <c:v>8052.9164999999957</c:v>
                </c:pt>
                <c:pt idx="36" formatCode="#,##0">
                  <c:v>8794.5314999999937</c:v>
                </c:pt>
                <c:pt idx="37" formatCode="#,##0">
                  <c:v>9500.6314999999922</c:v>
                </c:pt>
                <c:pt idx="38" formatCode="#,##0">
                  <c:v>9969.456499999993</c:v>
                </c:pt>
                <c:pt idx="39" formatCode="#,##0">
                  <c:v>10378.801499999992</c:v>
                </c:pt>
                <c:pt idx="40" formatCode="#,##0">
                  <c:v>11489.401499999994</c:v>
                </c:pt>
                <c:pt idx="41" formatCode="#,##0">
                  <c:v>12558.426499999994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71F-49D7-9226-06A141ECD03B}"/>
            </c:ext>
          </c:extLst>
        </c:ser>
        <c:ser>
          <c:idx val="7"/>
          <c:order val="6"/>
          <c:tx>
            <c:strRef>
              <c:f>'Tal til Figurer'!$K$38</c:f>
              <c:strCache>
                <c:ptCount val="1"/>
                <c:pt idx="0">
                  <c:v>Sol, prognose</c:v>
                </c:pt>
              </c:strCache>
            </c:strRef>
          </c:tx>
          <c:spPr>
            <a:pattFill prst="dkUpDiag">
              <a:fgClr>
                <a:schemeClr val="accent3"/>
              </a:fgClr>
              <a:bgClr>
                <a:schemeClr val="accent3">
                  <a:lumMod val="40000"/>
                  <a:lumOff val="60000"/>
                </a:schemeClr>
              </a:bgClr>
            </a:pattFill>
            <a:ln>
              <a:noFill/>
            </a:ln>
            <a:effectLst/>
          </c:spPr>
          <c:invertIfNegative val="0"/>
          <c:cat>
            <c:numRef>
              <c:f>'Tal til Figurer'!$L$31:$BA$31</c:f>
              <c:numCache>
                <c:formatCode>General</c:formatCode>
                <c:ptCount val="4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</c:numCache>
            </c:numRef>
          </c:cat>
          <c:val>
            <c:numRef>
              <c:f>'Tal til Figurer'!$L$38:$BA$38</c:f>
              <c:numCache>
                <c:formatCode>General</c:formatCode>
                <c:ptCount val="42"/>
                <c:pt idx="33" formatCode="#,##0">
                  <c:v>3319.5109291685958</c:v>
                </c:pt>
                <c:pt idx="34" formatCode="#,##0">
                  <c:v>4561.3969125379917</c:v>
                </c:pt>
                <c:pt idx="35" formatCode="#,##0">
                  <c:v>5615.1335839353942</c:v>
                </c:pt>
                <c:pt idx="36" formatCode="#,##0">
                  <c:v>6181.5131532644027</c:v>
                </c:pt>
                <c:pt idx="37" formatCode="#,##0">
                  <c:v>6754.2085988398103</c:v>
                </c:pt>
                <c:pt idx="38" formatCode="#,##0">
                  <c:v>7325.6944936978816</c:v>
                </c:pt>
                <c:pt idx="39" formatCode="#,##0">
                  <c:v>7903.4435311971411</c:v>
                </c:pt>
                <c:pt idx="40" formatCode="#,##0">
                  <c:v>8482.4381377646278</c:v>
                </c:pt>
                <c:pt idx="41" formatCode="#,##0">
                  <c:v>8963.6873271729964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71F-49D7-9226-06A141ECD03B}"/>
            </c:ext>
          </c:extLst>
        </c:ser>
        <c:ser>
          <c:idx val="8"/>
          <c:order val="7"/>
          <c:tx>
            <c:strRef>
              <c:f>'Tal til Figurer'!$K$39</c:f>
              <c:strCache>
                <c:ptCount val="1"/>
                <c:pt idx="0">
                  <c:v>Vand, prognose</c:v>
                </c:pt>
              </c:strCache>
            </c:strRef>
          </c:tx>
          <c:spPr>
            <a:pattFill prst="dkUpDiag">
              <a:fgClr>
                <a:schemeClr val="accent2">
                  <a:lumMod val="60000"/>
                  <a:lumOff val="40000"/>
                </a:schemeClr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/>
          </c:spPr>
          <c:invertIfNegative val="0"/>
          <c:cat>
            <c:numRef>
              <c:f>'Tal til Figurer'!$L$31:$BA$31</c:f>
              <c:numCache>
                <c:formatCode>General</c:formatCode>
                <c:ptCount val="4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</c:numCache>
            </c:numRef>
          </c:cat>
          <c:val>
            <c:numRef>
              <c:f>'Tal til Figurer'!$L$39:$BA$39</c:f>
              <c:numCache>
                <c:formatCode>General</c:formatCode>
                <c:ptCount val="42"/>
                <c:pt idx="33" formatCode="#,##0">
                  <c:v>7.1629999999999967</c:v>
                </c:pt>
                <c:pt idx="34" formatCode="#,##0">
                  <c:v>7.1629999999999967</c:v>
                </c:pt>
                <c:pt idx="35" formatCode="#,##0">
                  <c:v>7.1629999999999967</c:v>
                </c:pt>
                <c:pt idx="36" formatCode="#,##0">
                  <c:v>7.1629999999999967</c:v>
                </c:pt>
                <c:pt idx="37" formatCode="#,##0">
                  <c:v>7.1629999999999967</c:v>
                </c:pt>
                <c:pt idx="38" formatCode="#,##0">
                  <c:v>7.1629999999999967</c:v>
                </c:pt>
                <c:pt idx="39" formatCode="#,##0">
                  <c:v>7.1629999999999967</c:v>
                </c:pt>
                <c:pt idx="40" formatCode="#,##0">
                  <c:v>7.1629999999999967</c:v>
                </c:pt>
                <c:pt idx="41" formatCode="#,##0">
                  <c:v>7.1629999999999967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71F-49D7-9226-06A141ECD03B}"/>
            </c:ext>
          </c:extLst>
        </c:ser>
        <c:ser>
          <c:idx val="9"/>
          <c:order val="8"/>
          <c:tx>
            <c:strRef>
              <c:f>'Tal til Figurer'!$K$40</c:f>
              <c:strCache>
                <c:ptCount val="1"/>
                <c:pt idx="0">
                  <c:v>Decentrale værker, prognose</c:v>
                </c:pt>
              </c:strCache>
            </c:strRef>
          </c:tx>
          <c:spPr>
            <a:pattFill prst="dkUpDiag">
              <a:fgClr>
                <a:schemeClr val="bg1">
                  <a:lumMod val="7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numRef>
              <c:f>'Tal til Figurer'!$L$31:$BA$31</c:f>
              <c:numCache>
                <c:formatCode>General</c:formatCode>
                <c:ptCount val="4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</c:numCache>
            </c:numRef>
          </c:cat>
          <c:val>
            <c:numRef>
              <c:f>'Tal til Figurer'!$L$40:$BA$40</c:f>
              <c:numCache>
                <c:formatCode>General</c:formatCode>
                <c:ptCount val="42"/>
                <c:pt idx="33" formatCode="#,##0">
                  <c:v>2137.6732874030022</c:v>
                </c:pt>
                <c:pt idx="34" formatCode="#,##0">
                  <c:v>1992.4612388059991</c:v>
                </c:pt>
                <c:pt idx="35" formatCode="#,##0">
                  <c:v>1884.1093798319996</c:v>
                </c:pt>
                <c:pt idx="36" formatCode="#,##0">
                  <c:v>1825.9920364129996</c:v>
                </c:pt>
                <c:pt idx="37" formatCode="#,##0">
                  <c:v>1807.4046260419993</c:v>
                </c:pt>
                <c:pt idx="38" formatCode="#,##0">
                  <c:v>1751.032920799001</c:v>
                </c:pt>
                <c:pt idx="39" formatCode="#,##0">
                  <c:v>1724.5310333340008</c:v>
                </c:pt>
                <c:pt idx="40" formatCode="#,##0">
                  <c:v>1711.2183717950004</c:v>
                </c:pt>
                <c:pt idx="41" formatCode="#,##0">
                  <c:v>1613.5097088329996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71F-49D7-9226-06A141ECD03B}"/>
            </c:ext>
          </c:extLst>
        </c:ser>
        <c:ser>
          <c:idx val="10"/>
          <c:order val="9"/>
          <c:tx>
            <c:strRef>
              <c:f>'Tal til Figurer'!$K$41</c:f>
              <c:strCache>
                <c:ptCount val="1"/>
                <c:pt idx="0">
                  <c:v>Centrale værker, prognose</c:v>
                </c:pt>
              </c:strCache>
            </c:strRef>
          </c:tx>
          <c:spPr>
            <a:pattFill prst="dkUpDiag">
              <a:fgClr>
                <a:schemeClr val="tx1">
                  <a:lumMod val="65000"/>
                  <a:lumOff val="35000"/>
                </a:schemeClr>
              </a:fgClr>
              <a:bgClr>
                <a:schemeClr val="bg1">
                  <a:lumMod val="85000"/>
                </a:schemeClr>
              </a:bgClr>
            </a:pattFill>
            <a:ln>
              <a:noFill/>
            </a:ln>
            <a:effectLst/>
          </c:spPr>
          <c:invertIfNegative val="0"/>
          <c:cat>
            <c:numRef>
              <c:f>'Tal til Figurer'!$L$31:$BA$31</c:f>
              <c:numCache>
                <c:formatCode>General</c:formatCode>
                <c:ptCount val="4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</c:numCache>
            </c:numRef>
          </c:cat>
          <c:val>
            <c:numRef>
              <c:f>'Tal til Figurer'!$L$41:$BA$41</c:f>
              <c:numCache>
                <c:formatCode>General</c:formatCode>
                <c:ptCount val="42"/>
                <c:pt idx="33" formatCode="#,##0">
                  <c:v>3606.7999999999997</c:v>
                </c:pt>
                <c:pt idx="34" formatCode="#,##0">
                  <c:v>3233.4999999999995</c:v>
                </c:pt>
                <c:pt idx="35" formatCode="#,##0">
                  <c:v>3233.4999999999995</c:v>
                </c:pt>
                <c:pt idx="36" formatCode="#,##0">
                  <c:v>3233.4999999999995</c:v>
                </c:pt>
                <c:pt idx="37" formatCode="#,##0">
                  <c:v>3210.2999999999997</c:v>
                </c:pt>
                <c:pt idx="38" formatCode="#,##0">
                  <c:v>3210.2999999999997</c:v>
                </c:pt>
                <c:pt idx="39" formatCode="#,##0">
                  <c:v>2825.2999999999997</c:v>
                </c:pt>
                <c:pt idx="40" formatCode="#,##0">
                  <c:v>2825.2999999999997</c:v>
                </c:pt>
                <c:pt idx="41" formatCode="#,##0">
                  <c:v>2152.3000000000002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71F-49D7-9226-06A141ECD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555712"/>
        <c:axId val="89557632"/>
      </c:barChart>
      <c:catAx>
        <c:axId val="89555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MW</a:t>
                </a:r>
              </a:p>
            </c:rich>
          </c:tx>
          <c:layout>
            <c:manualLayout>
              <c:xMode val="edge"/>
              <c:yMode val="edge"/>
              <c:x val="2.078581175770185E-2"/>
              <c:y val="4.480512217559744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da-DK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9557632"/>
        <c:crosses val="autoZero"/>
        <c:auto val="1"/>
        <c:lblAlgn val="ctr"/>
        <c:lblOffset val="100"/>
        <c:noMultiLvlLbl val="0"/>
      </c:catAx>
      <c:valAx>
        <c:axId val="8955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9555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044214296942675"/>
          <c:y val="0.72741163494816996"/>
          <c:w val="0.72442530946161543"/>
          <c:h val="0.25418589728573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da-DK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44957077138138"/>
          <c:y val="0.10094637223974763"/>
          <c:w val="0.86480141420362444"/>
          <c:h val="0.68454258675078861"/>
        </c:manualLayout>
      </c:layout>
      <c:lineChart>
        <c:grouping val="standard"/>
        <c:varyColors val="0"/>
        <c:ser>
          <c:idx val="0"/>
          <c:order val="0"/>
          <c:tx>
            <c:strRef>
              <c:f>'Tal til Figurer'!$K$209</c:f>
              <c:strCache>
                <c:ptCount val="1"/>
                <c:pt idx="0">
                  <c:v>Realiseret -CH4/år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'Tal til Figurer'!$L$207:$BA$207</c:f>
              <c:numCache>
                <c:formatCode>0</c:formatCode>
                <c:ptCount val="4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 formatCode="General">
                  <c:v>2010</c:v>
                </c:pt>
                <c:pt idx="21" formatCode="General">
                  <c:v>2011</c:v>
                </c:pt>
                <c:pt idx="22" formatCode="General">
                  <c:v>2012</c:v>
                </c:pt>
                <c:pt idx="23" formatCode="General">
                  <c:v>2013</c:v>
                </c:pt>
                <c:pt idx="24" formatCode="General">
                  <c:v>2014</c:v>
                </c:pt>
                <c:pt idx="25" formatCode="General">
                  <c:v>2015</c:v>
                </c:pt>
                <c:pt idx="26" formatCode="General">
                  <c:v>2016</c:v>
                </c:pt>
                <c:pt idx="27" formatCode="General">
                  <c:v>2017</c:v>
                </c:pt>
                <c:pt idx="28" formatCode="General">
                  <c:v>2018</c:v>
                </c:pt>
                <c:pt idx="29" formatCode="General">
                  <c:v>2019</c:v>
                </c:pt>
                <c:pt idx="30" formatCode="General">
                  <c:v>2020</c:v>
                </c:pt>
                <c:pt idx="31" formatCode="General">
                  <c:v>2021</c:v>
                </c:pt>
                <c:pt idx="32" formatCode="General">
                  <c:v>2022</c:v>
                </c:pt>
                <c:pt idx="33" formatCode="General">
                  <c:v>2023</c:v>
                </c:pt>
                <c:pt idx="34" formatCode="General">
                  <c:v>2024</c:v>
                </c:pt>
                <c:pt idx="35" formatCode="General">
                  <c:v>2025</c:v>
                </c:pt>
                <c:pt idx="36" formatCode="General">
                  <c:v>2026</c:v>
                </c:pt>
                <c:pt idx="37" formatCode="General">
                  <c:v>2027</c:v>
                </c:pt>
                <c:pt idx="38" formatCode="General">
                  <c:v>2028</c:v>
                </c:pt>
                <c:pt idx="39" formatCode="General">
                  <c:v>2029</c:v>
                </c:pt>
                <c:pt idx="40" formatCode="General">
                  <c:v>2030</c:v>
                </c:pt>
                <c:pt idx="41" formatCode="General">
                  <c:v>2031</c:v>
                </c:pt>
              </c:numCache>
            </c:numRef>
          </c:cat>
          <c:val>
            <c:numRef>
              <c:f>'Tal til Figurer'!$L$209:$BA$209</c:f>
              <c:numCache>
                <c:formatCode>#,##0.0</c:formatCode>
                <c:ptCount val="42"/>
                <c:pt idx="0">
                  <c:v>0.73846296050593718</c:v>
                </c:pt>
                <c:pt idx="1">
                  <c:v>1.166508366890231</c:v>
                </c:pt>
                <c:pt idx="2">
                  <c:v>1.4509287658916872</c:v>
                </c:pt>
                <c:pt idx="3">
                  <c:v>2.9399236098747625</c:v>
                </c:pt>
                <c:pt idx="4">
                  <c:v>7.5974698097108648</c:v>
                </c:pt>
                <c:pt idx="5">
                  <c:v>13.72204894575534</c:v>
                </c:pt>
                <c:pt idx="6">
                  <c:v>18.43543337549837</c:v>
                </c:pt>
                <c:pt idx="7">
                  <c:v>19.433359796824369</c:v>
                </c:pt>
                <c:pt idx="8">
                  <c:v>20.423312597775091</c:v>
                </c:pt>
                <c:pt idx="9">
                  <c:v>20.506317189719454</c:v>
                </c:pt>
                <c:pt idx="10">
                  <c:v>20.535803326214957</c:v>
                </c:pt>
                <c:pt idx="11">
                  <c:v>21.112336240968819</c:v>
                </c:pt>
                <c:pt idx="12">
                  <c:v>21.076871647261878</c:v>
                </c:pt>
                <c:pt idx="13">
                  <c:v>20.43577211729648</c:v>
                </c:pt>
                <c:pt idx="14">
                  <c:v>20.318193547612864</c:v>
                </c:pt>
                <c:pt idx="15">
                  <c:v>17.758137360759992</c:v>
                </c:pt>
                <c:pt idx="16">
                  <c:v>16.108688667597729</c:v>
                </c:pt>
                <c:pt idx="17">
                  <c:v>11.748960743558605</c:v>
                </c:pt>
                <c:pt idx="18">
                  <c:v>11.904320233882274</c:v>
                </c:pt>
                <c:pt idx="19">
                  <c:v>11.37047739279655</c:v>
                </c:pt>
                <c:pt idx="20">
                  <c:v>13.268347214665232</c:v>
                </c:pt>
                <c:pt idx="21">
                  <c:v>10.931499083902425</c:v>
                </c:pt>
                <c:pt idx="22">
                  <c:v>7.7464680006287052</c:v>
                </c:pt>
                <c:pt idx="23">
                  <c:v>6.6070412106029552</c:v>
                </c:pt>
                <c:pt idx="24">
                  <c:v>5.1101090056151479</c:v>
                </c:pt>
                <c:pt idx="25">
                  <c:v>4.3303050679444217</c:v>
                </c:pt>
                <c:pt idx="26">
                  <c:v>4.9036507560784708</c:v>
                </c:pt>
                <c:pt idx="27">
                  <c:v>5.0862271730531408</c:v>
                </c:pt>
                <c:pt idx="28">
                  <c:v>5.9421321381481338</c:v>
                </c:pt>
                <c:pt idx="29">
                  <c:v>6.3123428982142311</c:v>
                </c:pt>
                <c:pt idx="30">
                  <c:v>5.0624407747718712</c:v>
                </c:pt>
                <c:pt idx="31">
                  <c:v>5.7601132801586372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BA-4A01-BB63-A9C83F2D4FBF}"/>
            </c:ext>
          </c:extLst>
        </c:ser>
        <c:ser>
          <c:idx val="2"/>
          <c:order val="1"/>
          <c:tx>
            <c:strRef>
              <c:f>'Tal til Figurer'!$K$208</c:f>
              <c:strCache>
                <c:ptCount val="1"/>
                <c:pt idx="0">
                  <c:v>Prognose - CH4/år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'Tal til Figurer'!$L$207:$BA$207</c:f>
              <c:numCache>
                <c:formatCode>0</c:formatCode>
                <c:ptCount val="4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 formatCode="General">
                  <c:v>2010</c:v>
                </c:pt>
                <c:pt idx="21" formatCode="General">
                  <c:v>2011</c:v>
                </c:pt>
                <c:pt idx="22" formatCode="General">
                  <c:v>2012</c:v>
                </c:pt>
                <c:pt idx="23" formatCode="General">
                  <c:v>2013</c:v>
                </c:pt>
                <c:pt idx="24" formatCode="General">
                  <c:v>2014</c:v>
                </c:pt>
                <c:pt idx="25" formatCode="General">
                  <c:v>2015</c:v>
                </c:pt>
                <c:pt idx="26" formatCode="General">
                  <c:v>2016</c:v>
                </c:pt>
                <c:pt idx="27" formatCode="General">
                  <c:v>2017</c:v>
                </c:pt>
                <c:pt idx="28" formatCode="General">
                  <c:v>2018</c:v>
                </c:pt>
                <c:pt idx="29" formatCode="General">
                  <c:v>2019</c:v>
                </c:pt>
                <c:pt idx="30" formatCode="General">
                  <c:v>2020</c:v>
                </c:pt>
                <c:pt idx="31" formatCode="General">
                  <c:v>2021</c:v>
                </c:pt>
                <c:pt idx="32" formatCode="General">
                  <c:v>2022</c:v>
                </c:pt>
                <c:pt idx="33" formatCode="General">
                  <c:v>2023</c:v>
                </c:pt>
                <c:pt idx="34" formatCode="General">
                  <c:v>2024</c:v>
                </c:pt>
                <c:pt idx="35" formatCode="General">
                  <c:v>2025</c:v>
                </c:pt>
                <c:pt idx="36" formatCode="General">
                  <c:v>2026</c:v>
                </c:pt>
                <c:pt idx="37" formatCode="General">
                  <c:v>2027</c:v>
                </c:pt>
                <c:pt idx="38" formatCode="General">
                  <c:v>2028</c:v>
                </c:pt>
                <c:pt idx="39" formatCode="General">
                  <c:v>2029</c:v>
                </c:pt>
                <c:pt idx="40" formatCode="General">
                  <c:v>2030</c:v>
                </c:pt>
                <c:pt idx="41" formatCode="General">
                  <c:v>2031</c:v>
                </c:pt>
              </c:numCache>
            </c:numRef>
          </c:cat>
          <c:val>
            <c:numRef>
              <c:f>'Tal til Figurer'!$L$208:$BA$208</c:f>
              <c:numCache>
                <c:formatCode>#,##0.0</c:formatCode>
                <c:ptCount val="42"/>
                <c:pt idx="32" formatCode="0.00">
                  <c:v>6.8210296000000037</c:v>
                </c:pt>
                <c:pt idx="33" formatCode="0.00">
                  <c:v>5.4944040000000038</c:v>
                </c:pt>
                <c:pt idx="34" formatCode="0.00">
                  <c:v>5.4525039000000026</c:v>
                </c:pt>
                <c:pt idx="35" formatCode="0.00">
                  <c:v>5.3322115999999964</c:v>
                </c:pt>
                <c:pt idx="36" formatCode="0.00">
                  <c:v>5.3033019999999995</c:v>
                </c:pt>
                <c:pt idx="37" formatCode="0.00">
                  <c:v>5.247292400000001</c:v>
                </c:pt>
                <c:pt idx="38" formatCode="0.00">
                  <c:v>5.2294823999999984</c:v>
                </c:pt>
                <c:pt idx="39" formatCode="0.00">
                  <c:v>5.1717489000000025</c:v>
                </c:pt>
                <c:pt idx="40" formatCode="0.00">
                  <c:v>5.1726108000000011</c:v>
                </c:pt>
                <c:pt idx="41" formatCode="0.00">
                  <c:v>5.0879592000000002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BA-4A01-BB63-A9C83F2D4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207360"/>
        <c:axId val="88208896"/>
      </c:lineChart>
      <c:catAx>
        <c:axId val="88207360"/>
        <c:scaling>
          <c:orientation val="minMax"/>
        </c:scaling>
        <c:delete val="0"/>
        <c:axPos val="b"/>
        <c:numFmt formatCode="0" sourceLinked="1"/>
        <c:majorTickMark val="none"/>
        <c:minorTickMark val="out"/>
        <c:tickLblPos val="nextTo"/>
        <c:spPr>
          <a:noFill/>
          <a:ln w="3175" cap="flat" cmpd="sng" algn="ctr">
            <a:solidFill>
              <a:schemeClr val="bg1">
                <a:lumMod val="8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 algn="ctr">
              <a:defRPr lang="da-DK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82088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8208896"/>
        <c:scaling>
          <c:orientation val="minMax"/>
          <c:max val="24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 rtl="0">
                  <a:defRPr lang="da-DK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1.000 ton/år</a:t>
                </a:r>
              </a:p>
            </c:rich>
          </c:tx>
          <c:layout>
            <c:manualLayout>
              <c:xMode val="edge"/>
              <c:yMode val="edge"/>
              <c:x val="9.6525096525096526E-2"/>
              <c:y val="3.1545741324921134E-2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 rtl="0">
                <a:defRPr lang="da-DK"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 algn="ctr">
              <a:defRPr lang="da-DK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8207360"/>
        <c:crosses val="autoZero"/>
        <c:crossBetween val="between"/>
        <c:majorUnit val="4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33011583011583012"/>
          <c:y val="0.89905362776025233"/>
          <c:w val="0.39189189189189189"/>
          <c:h val="9.1482649842271294E-2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da-DK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solidFill>
        <a:schemeClr val="bg1">
          <a:lumMod val="75000"/>
        </a:schemeClr>
      </a:solidFill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heSansLight-Plain"/>
          <a:ea typeface="TheSansLight-Plain"/>
          <a:cs typeface="TheSansLight-Plain"/>
        </a:defRPr>
      </a:pPr>
      <a:endParaRPr lang="da-DK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093522325896365E-2"/>
          <c:y val="0.10062923984510075"/>
          <c:w val="0.87022640258849071"/>
          <c:h val="0.72097099267930531"/>
        </c:manualLayout>
      </c:layout>
      <c:lineChart>
        <c:grouping val="standard"/>
        <c:varyColors val="0"/>
        <c:ser>
          <c:idx val="0"/>
          <c:order val="0"/>
          <c:tx>
            <c:strRef>
              <c:f>'Tal til Figurer'!$K$259</c:f>
              <c:strCache>
                <c:ptCount val="1"/>
                <c:pt idx="0">
                  <c:v>Realiseret - CO/år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'Tal til Figurer'!$L$257:$BA$257</c:f>
              <c:numCache>
                <c:formatCode>0</c:formatCode>
                <c:ptCount val="4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 formatCode="General">
                  <c:v>2010</c:v>
                </c:pt>
                <c:pt idx="21" formatCode="General">
                  <c:v>2011</c:v>
                </c:pt>
                <c:pt idx="22" formatCode="General">
                  <c:v>2012</c:v>
                </c:pt>
                <c:pt idx="23" formatCode="General">
                  <c:v>2013</c:v>
                </c:pt>
                <c:pt idx="24" formatCode="General">
                  <c:v>2014</c:v>
                </c:pt>
                <c:pt idx="25" formatCode="General">
                  <c:v>2015</c:v>
                </c:pt>
                <c:pt idx="26" formatCode="General">
                  <c:v>2016</c:v>
                </c:pt>
                <c:pt idx="27" formatCode="General">
                  <c:v>2017</c:v>
                </c:pt>
                <c:pt idx="28" formatCode="General">
                  <c:v>2018</c:v>
                </c:pt>
                <c:pt idx="29" formatCode="General">
                  <c:v>2019</c:v>
                </c:pt>
                <c:pt idx="30" formatCode="General">
                  <c:v>2020</c:v>
                </c:pt>
                <c:pt idx="31" formatCode="General">
                  <c:v>2021</c:v>
                </c:pt>
                <c:pt idx="32" formatCode="General">
                  <c:v>2022</c:v>
                </c:pt>
                <c:pt idx="33" formatCode="General">
                  <c:v>2023</c:v>
                </c:pt>
                <c:pt idx="34" formatCode="General">
                  <c:v>2024</c:v>
                </c:pt>
                <c:pt idx="35" formatCode="General">
                  <c:v>2025</c:v>
                </c:pt>
                <c:pt idx="36" formatCode="General">
                  <c:v>2026</c:v>
                </c:pt>
                <c:pt idx="37" formatCode="General">
                  <c:v>2027</c:v>
                </c:pt>
                <c:pt idx="38" formatCode="General">
                  <c:v>2028</c:v>
                </c:pt>
                <c:pt idx="39" formatCode="General">
                  <c:v>2029</c:v>
                </c:pt>
                <c:pt idx="40" formatCode="General">
                  <c:v>2030</c:v>
                </c:pt>
                <c:pt idx="41" formatCode="General">
                  <c:v>2031</c:v>
                </c:pt>
              </c:numCache>
            </c:numRef>
          </c:cat>
          <c:val>
            <c:numRef>
              <c:f>'Tal til Figurer'!$L$259:$BA$259</c:f>
              <c:numCache>
                <c:formatCode>#,##0.0</c:formatCode>
                <c:ptCount val="42"/>
                <c:pt idx="0">
                  <c:v>2.6931474882250166</c:v>
                </c:pt>
                <c:pt idx="1">
                  <c:v>3.9310743845928213</c:v>
                </c:pt>
                <c:pt idx="2">
                  <c:v>3.5834632069589936</c:v>
                </c:pt>
                <c:pt idx="3">
                  <c:v>4.4710095926513267</c:v>
                </c:pt>
                <c:pt idx="4">
                  <c:v>6.6509484775654331</c:v>
                </c:pt>
                <c:pt idx="5">
                  <c:v>8.3895233931446427</c:v>
                </c:pt>
                <c:pt idx="6">
                  <c:v>11.67529242870329</c:v>
                </c:pt>
                <c:pt idx="7">
                  <c:v>10.716614411493465</c:v>
                </c:pt>
                <c:pt idx="8">
                  <c:v>10.993373920942753</c:v>
                </c:pt>
                <c:pt idx="9">
                  <c:v>10.974414773205424</c:v>
                </c:pt>
                <c:pt idx="10">
                  <c:v>10.86024434896062</c:v>
                </c:pt>
                <c:pt idx="11">
                  <c:v>11.402343602035591</c:v>
                </c:pt>
                <c:pt idx="12">
                  <c:v>11.164931015789229</c:v>
                </c:pt>
                <c:pt idx="13">
                  <c:v>12.023626642829893</c:v>
                </c:pt>
                <c:pt idx="14">
                  <c:v>11.84687254866817</c:v>
                </c:pt>
                <c:pt idx="15">
                  <c:v>10.550950423400003</c:v>
                </c:pt>
                <c:pt idx="16">
                  <c:v>10.225435115937215</c:v>
                </c:pt>
                <c:pt idx="17">
                  <c:v>7.8745225976879283</c:v>
                </c:pt>
                <c:pt idx="18">
                  <c:v>7.55386303647101</c:v>
                </c:pt>
                <c:pt idx="19">
                  <c:v>6.64201605530614</c:v>
                </c:pt>
                <c:pt idx="20">
                  <c:v>8.1733760389353307</c:v>
                </c:pt>
                <c:pt idx="21">
                  <c:v>7.5756989681213431</c:v>
                </c:pt>
                <c:pt idx="22">
                  <c:v>7.1327605718776477</c:v>
                </c:pt>
                <c:pt idx="23">
                  <c:v>7.0763751724712201</c:v>
                </c:pt>
                <c:pt idx="24">
                  <c:v>6.7635346702470551</c:v>
                </c:pt>
                <c:pt idx="25">
                  <c:v>6.1656492997721601</c:v>
                </c:pt>
                <c:pt idx="26">
                  <c:v>6.9594665036051717</c:v>
                </c:pt>
                <c:pt idx="27">
                  <c:v>8.2973296079903722</c:v>
                </c:pt>
                <c:pt idx="28">
                  <c:v>8.1875813171195091</c:v>
                </c:pt>
                <c:pt idx="29">
                  <c:v>8.1135332882575621</c:v>
                </c:pt>
                <c:pt idx="30">
                  <c:v>8.6386237193879509</c:v>
                </c:pt>
                <c:pt idx="31">
                  <c:v>10.75698734598463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42-4FA5-9AEC-9DE5DA62B739}"/>
            </c:ext>
          </c:extLst>
        </c:ser>
        <c:ser>
          <c:idx val="2"/>
          <c:order val="1"/>
          <c:tx>
            <c:strRef>
              <c:f>'Tal til Figurer'!$K$258</c:f>
              <c:strCache>
                <c:ptCount val="1"/>
                <c:pt idx="0">
                  <c:v>Prognose - CO/år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'Tal til Figurer'!$L$257:$BA$257</c:f>
              <c:numCache>
                <c:formatCode>0</c:formatCode>
                <c:ptCount val="4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 formatCode="General">
                  <c:v>2010</c:v>
                </c:pt>
                <c:pt idx="21" formatCode="General">
                  <c:v>2011</c:v>
                </c:pt>
                <c:pt idx="22" formatCode="General">
                  <c:v>2012</c:v>
                </c:pt>
                <c:pt idx="23" formatCode="General">
                  <c:v>2013</c:v>
                </c:pt>
                <c:pt idx="24" formatCode="General">
                  <c:v>2014</c:v>
                </c:pt>
                <c:pt idx="25" formatCode="General">
                  <c:v>2015</c:v>
                </c:pt>
                <c:pt idx="26" formatCode="General">
                  <c:v>2016</c:v>
                </c:pt>
                <c:pt idx="27" formatCode="General">
                  <c:v>2017</c:v>
                </c:pt>
                <c:pt idx="28" formatCode="General">
                  <c:v>2018</c:v>
                </c:pt>
                <c:pt idx="29" formatCode="General">
                  <c:v>2019</c:v>
                </c:pt>
                <c:pt idx="30" formatCode="General">
                  <c:v>2020</c:v>
                </c:pt>
                <c:pt idx="31" formatCode="General">
                  <c:v>2021</c:v>
                </c:pt>
                <c:pt idx="32" formatCode="General">
                  <c:v>2022</c:v>
                </c:pt>
                <c:pt idx="33" formatCode="General">
                  <c:v>2023</c:v>
                </c:pt>
                <c:pt idx="34" formatCode="General">
                  <c:v>2024</c:v>
                </c:pt>
                <c:pt idx="35" formatCode="General">
                  <c:v>2025</c:v>
                </c:pt>
                <c:pt idx="36" formatCode="General">
                  <c:v>2026</c:v>
                </c:pt>
                <c:pt idx="37" formatCode="General">
                  <c:v>2027</c:v>
                </c:pt>
                <c:pt idx="38" formatCode="General">
                  <c:v>2028</c:v>
                </c:pt>
                <c:pt idx="39" formatCode="General">
                  <c:v>2029</c:v>
                </c:pt>
                <c:pt idx="40" formatCode="General">
                  <c:v>2030</c:v>
                </c:pt>
                <c:pt idx="41" formatCode="General">
                  <c:v>2031</c:v>
                </c:pt>
              </c:numCache>
            </c:numRef>
          </c:cat>
          <c:val>
            <c:numRef>
              <c:f>'Tal til Figurer'!$L$258:$BA$258</c:f>
              <c:numCache>
                <c:formatCode>#,##0.0</c:formatCode>
                <c:ptCount val="42"/>
                <c:pt idx="32" formatCode="0.00">
                  <c:v>14.417373199999981</c:v>
                </c:pt>
                <c:pt idx="33" formatCode="0.00">
                  <c:v>14.109680699999997</c:v>
                </c:pt>
                <c:pt idx="34" formatCode="0.00">
                  <c:v>13.571086499999993</c:v>
                </c:pt>
                <c:pt idx="35" formatCode="0.00">
                  <c:v>12.483201899999994</c:v>
                </c:pt>
                <c:pt idx="36" formatCode="0.00">
                  <c:v>12.148014700000012</c:v>
                </c:pt>
                <c:pt idx="37" formatCode="0.00">
                  <c:v>11.847350900000006</c:v>
                </c:pt>
                <c:pt idx="38" formatCode="0.00">
                  <c:v>11.471885300000014</c:v>
                </c:pt>
                <c:pt idx="39" formatCode="0.00">
                  <c:v>11.181974099999996</c:v>
                </c:pt>
                <c:pt idx="40" formatCode="0.00">
                  <c:v>11.154088099999992</c:v>
                </c:pt>
                <c:pt idx="41" formatCode="0.00">
                  <c:v>9.3637246000000012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42-4FA5-9AEC-9DE5DA62B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982272"/>
        <c:axId val="88983808"/>
      </c:lineChart>
      <c:catAx>
        <c:axId val="88982272"/>
        <c:scaling>
          <c:orientation val="minMax"/>
        </c:scaling>
        <c:delete val="0"/>
        <c:axPos val="b"/>
        <c:numFmt formatCode="0" sourceLinked="1"/>
        <c:majorTickMark val="none"/>
        <c:minorTickMark val="out"/>
        <c:tickLblPos val="nextTo"/>
        <c:spPr>
          <a:noFill/>
          <a:ln w="3175" cap="flat" cmpd="sng" algn="ctr">
            <a:solidFill>
              <a:schemeClr val="bg1">
                <a:lumMod val="8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 algn="ctr">
              <a:defRPr lang="da-DK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898380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88983808"/>
        <c:scaling>
          <c:orientation val="minMax"/>
          <c:max val="16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 rtl="0">
                  <a:defRPr lang="da-DK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1.000 ton/år</a:t>
                </a:r>
              </a:p>
            </c:rich>
          </c:tx>
          <c:layout>
            <c:manualLayout>
              <c:xMode val="edge"/>
              <c:yMode val="edge"/>
              <c:x val="9.6339294954417592E-2"/>
              <c:y val="3.1446637451593984E-2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 rtl="0">
                <a:defRPr lang="da-DK"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 algn="ctr">
              <a:defRPr lang="da-DK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8982272"/>
        <c:crosses val="autoZero"/>
        <c:crossBetween val="between"/>
        <c:majorUnit val="2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33140717464319652"/>
          <c:y val="0.89937383111558789"/>
          <c:w val="0.39113753751493541"/>
          <c:h val="9.1195248609622553E-2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da-DK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solidFill>
        <a:schemeClr val="bg1">
          <a:lumMod val="75000"/>
        </a:schemeClr>
      </a:solidFill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heSansLight-Plain"/>
          <a:ea typeface="TheSansLight-Plain"/>
          <a:cs typeface="TheSansLight-Plain"/>
        </a:defRPr>
      </a:pPr>
      <a:endParaRPr lang="da-DK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919259056139681E-2"/>
          <c:y val="8.4556459900313963E-2"/>
          <c:w val="0.87140036097684759"/>
          <c:h val="0.72089655675148656"/>
        </c:manualLayout>
      </c:layout>
      <c:lineChart>
        <c:grouping val="standard"/>
        <c:varyColors val="0"/>
        <c:ser>
          <c:idx val="0"/>
          <c:order val="0"/>
          <c:tx>
            <c:strRef>
              <c:f>'Tal til Figurer'!$K$284</c:f>
              <c:strCache>
                <c:ptCount val="1"/>
                <c:pt idx="0">
                  <c:v>Realiseret - NMVOC/år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'Tal til Figurer'!$L$282:$BA$282</c:f>
              <c:numCache>
                <c:formatCode>0</c:formatCode>
                <c:ptCount val="4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 formatCode="General">
                  <c:v>2010</c:v>
                </c:pt>
                <c:pt idx="21" formatCode="General">
                  <c:v>2011</c:v>
                </c:pt>
                <c:pt idx="22" formatCode="General">
                  <c:v>2012</c:v>
                </c:pt>
                <c:pt idx="23" formatCode="General">
                  <c:v>2013</c:v>
                </c:pt>
                <c:pt idx="24" formatCode="General">
                  <c:v>2014</c:v>
                </c:pt>
                <c:pt idx="25" formatCode="General">
                  <c:v>2015</c:v>
                </c:pt>
                <c:pt idx="26" formatCode="General">
                  <c:v>2016</c:v>
                </c:pt>
                <c:pt idx="27" formatCode="General">
                  <c:v>2017</c:v>
                </c:pt>
                <c:pt idx="28" formatCode="General">
                  <c:v>2018</c:v>
                </c:pt>
                <c:pt idx="29" formatCode="General">
                  <c:v>2019</c:v>
                </c:pt>
                <c:pt idx="30" formatCode="General">
                  <c:v>2020</c:v>
                </c:pt>
                <c:pt idx="31" formatCode="General">
                  <c:v>2021</c:v>
                </c:pt>
                <c:pt idx="32" formatCode="General">
                  <c:v>2022</c:v>
                </c:pt>
                <c:pt idx="33" formatCode="General">
                  <c:v>2023</c:v>
                </c:pt>
                <c:pt idx="34" formatCode="General">
                  <c:v>2024</c:v>
                </c:pt>
                <c:pt idx="35" formatCode="General">
                  <c:v>2025</c:v>
                </c:pt>
                <c:pt idx="36" formatCode="General">
                  <c:v>2026</c:v>
                </c:pt>
                <c:pt idx="37" formatCode="General">
                  <c:v>2027</c:v>
                </c:pt>
                <c:pt idx="38" formatCode="General">
                  <c:v>2028</c:v>
                </c:pt>
                <c:pt idx="39" formatCode="General">
                  <c:v>2029</c:v>
                </c:pt>
                <c:pt idx="40" formatCode="General">
                  <c:v>2030</c:v>
                </c:pt>
                <c:pt idx="41" formatCode="General">
                  <c:v>2031</c:v>
                </c:pt>
              </c:numCache>
            </c:numRef>
          </c:cat>
          <c:val>
            <c:numRef>
              <c:f>'Tal til Figurer'!$L$284:$BA$284</c:f>
              <c:numCache>
                <c:formatCode>#,##0.0</c:formatCode>
                <c:ptCount val="42"/>
                <c:pt idx="0">
                  <c:v>0.4512688928526597</c:v>
                </c:pt>
                <c:pt idx="1">
                  <c:v>0.65751913051681754</c:v>
                </c:pt>
                <c:pt idx="2">
                  <c:v>0.65697355089491294</c:v>
                </c:pt>
                <c:pt idx="3">
                  <c:v>0.9878339684124342</c:v>
                </c:pt>
                <c:pt idx="4">
                  <c:v>2.1074692809151747</c:v>
                </c:pt>
                <c:pt idx="5">
                  <c:v>3.3981333326559224</c:v>
                </c:pt>
                <c:pt idx="6">
                  <c:v>4.6551934100277217</c:v>
                </c:pt>
                <c:pt idx="7">
                  <c:v>4.6096784126538974</c:v>
                </c:pt>
                <c:pt idx="8">
                  <c:v>4.8866115254960487</c:v>
                </c:pt>
                <c:pt idx="9">
                  <c:v>4.8820893418931286</c:v>
                </c:pt>
                <c:pt idx="10">
                  <c:v>4.9435671371490635</c:v>
                </c:pt>
                <c:pt idx="11">
                  <c:v>5.094283479529083</c:v>
                </c:pt>
                <c:pt idx="12">
                  <c:v>4.7654992841026198</c:v>
                </c:pt>
                <c:pt idx="13">
                  <c:v>4.9303667576755341</c:v>
                </c:pt>
                <c:pt idx="14">
                  <c:v>4.8676118692939339</c:v>
                </c:pt>
                <c:pt idx="15">
                  <c:v>4.104150985096001</c:v>
                </c:pt>
                <c:pt idx="16">
                  <c:v>3.7470730198245321</c:v>
                </c:pt>
                <c:pt idx="17">
                  <c:v>2.8434691295588261</c:v>
                </c:pt>
                <c:pt idx="18">
                  <c:v>2.9304985088023812</c:v>
                </c:pt>
                <c:pt idx="19">
                  <c:v>2.2486710445692988</c:v>
                </c:pt>
                <c:pt idx="20">
                  <c:v>2.695759164139031</c:v>
                </c:pt>
                <c:pt idx="21">
                  <c:v>2.1987853207653481</c:v>
                </c:pt>
                <c:pt idx="22">
                  <c:v>1.5501952442541178</c:v>
                </c:pt>
                <c:pt idx="23">
                  <c:v>1.3262313719554659</c:v>
                </c:pt>
                <c:pt idx="24">
                  <c:v>0.96398023693420287</c:v>
                </c:pt>
                <c:pt idx="25">
                  <c:v>0.76427019339341518</c:v>
                </c:pt>
                <c:pt idx="26">
                  <c:v>0.89858401168334356</c:v>
                </c:pt>
                <c:pt idx="27">
                  <c:v>0.95653034919522706</c:v>
                </c:pt>
                <c:pt idx="28">
                  <c:v>1.10510932405815</c:v>
                </c:pt>
                <c:pt idx="29">
                  <c:v>1.144050212686637</c:v>
                </c:pt>
                <c:pt idx="30">
                  <c:v>1.1561384485033801</c:v>
                </c:pt>
                <c:pt idx="31">
                  <c:v>1.4346248354077684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9C-4E90-A024-1696D27F5A54}"/>
            </c:ext>
          </c:extLst>
        </c:ser>
        <c:ser>
          <c:idx val="2"/>
          <c:order val="1"/>
          <c:tx>
            <c:strRef>
              <c:f>'Tal til Figurer'!$K$283</c:f>
              <c:strCache>
                <c:ptCount val="1"/>
                <c:pt idx="0">
                  <c:v>Prognose -NMVOC/år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'Tal til Figurer'!$L$282:$BA$282</c:f>
              <c:numCache>
                <c:formatCode>0</c:formatCode>
                <c:ptCount val="4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 formatCode="General">
                  <c:v>2010</c:v>
                </c:pt>
                <c:pt idx="21" formatCode="General">
                  <c:v>2011</c:v>
                </c:pt>
                <c:pt idx="22" formatCode="General">
                  <c:v>2012</c:v>
                </c:pt>
                <c:pt idx="23" formatCode="General">
                  <c:v>2013</c:v>
                </c:pt>
                <c:pt idx="24" formatCode="General">
                  <c:v>2014</c:v>
                </c:pt>
                <c:pt idx="25" formatCode="General">
                  <c:v>2015</c:v>
                </c:pt>
                <c:pt idx="26" formatCode="General">
                  <c:v>2016</c:v>
                </c:pt>
                <c:pt idx="27" formatCode="General">
                  <c:v>2017</c:v>
                </c:pt>
                <c:pt idx="28" formatCode="General">
                  <c:v>2018</c:v>
                </c:pt>
                <c:pt idx="29" formatCode="General">
                  <c:v>2019</c:v>
                </c:pt>
                <c:pt idx="30" formatCode="General">
                  <c:v>2020</c:v>
                </c:pt>
                <c:pt idx="31" formatCode="General">
                  <c:v>2021</c:v>
                </c:pt>
                <c:pt idx="32" formatCode="General">
                  <c:v>2022</c:v>
                </c:pt>
                <c:pt idx="33" formatCode="General">
                  <c:v>2023</c:v>
                </c:pt>
                <c:pt idx="34" formatCode="General">
                  <c:v>2024</c:v>
                </c:pt>
                <c:pt idx="35" formatCode="General">
                  <c:v>2025</c:v>
                </c:pt>
                <c:pt idx="36" formatCode="General">
                  <c:v>2026</c:v>
                </c:pt>
                <c:pt idx="37" formatCode="General">
                  <c:v>2027</c:v>
                </c:pt>
                <c:pt idx="38" formatCode="General">
                  <c:v>2028</c:v>
                </c:pt>
                <c:pt idx="39" formatCode="General">
                  <c:v>2029</c:v>
                </c:pt>
                <c:pt idx="40" formatCode="General">
                  <c:v>2030</c:v>
                </c:pt>
                <c:pt idx="41" formatCode="General">
                  <c:v>2031</c:v>
                </c:pt>
              </c:numCache>
            </c:numRef>
          </c:cat>
          <c:val>
            <c:numRef>
              <c:f>'Tal til Figurer'!$L$283:$BA$283</c:f>
              <c:numCache>
                <c:formatCode>#,##0.0</c:formatCode>
                <c:ptCount val="42"/>
                <c:pt idx="32" formatCode="0.00">
                  <c:v>1.6683879999999995</c:v>
                </c:pt>
                <c:pt idx="33" formatCode="0.00">
                  <c:v>1.3771618999999997</c:v>
                </c:pt>
                <c:pt idx="34" formatCode="0.00">
                  <c:v>1.3126219000000001</c:v>
                </c:pt>
                <c:pt idx="35" formatCode="0.00">
                  <c:v>1.2252031000000003</c:v>
                </c:pt>
                <c:pt idx="36" formatCode="0.00">
                  <c:v>1.1981494000000001</c:v>
                </c:pt>
                <c:pt idx="37" formatCode="0.00">
                  <c:v>1.1686570999999999</c:v>
                </c:pt>
                <c:pt idx="38" formatCode="0.00">
                  <c:v>1.1339418000000008</c:v>
                </c:pt>
                <c:pt idx="39" formatCode="0.00">
                  <c:v>1.0972574000000008</c:v>
                </c:pt>
                <c:pt idx="40" formatCode="0.00">
                  <c:v>1.1001133000000003</c:v>
                </c:pt>
                <c:pt idx="41" formatCode="0.00">
                  <c:v>0.98870929999999979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9C-4E90-A024-1696D27F5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019904"/>
        <c:axId val="89021440"/>
      </c:lineChart>
      <c:catAx>
        <c:axId val="89019904"/>
        <c:scaling>
          <c:orientation val="minMax"/>
        </c:scaling>
        <c:delete val="0"/>
        <c:axPos val="b"/>
        <c:numFmt formatCode="0" sourceLinked="1"/>
        <c:majorTickMark val="none"/>
        <c:minorTickMark val="out"/>
        <c:tickLblPos val="nextTo"/>
        <c:spPr>
          <a:noFill/>
          <a:ln w="3175" cap="flat" cmpd="sng" algn="ctr">
            <a:solidFill>
              <a:schemeClr val="bg1">
                <a:lumMod val="8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lang="da-DK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902144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89021440"/>
        <c:scaling>
          <c:orientation val="minMax"/>
          <c:max val="6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 rtl="0">
                  <a:defRPr lang="da-DK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1.000 ton/år</a:t>
                </a:r>
              </a:p>
            </c:rich>
          </c:tx>
          <c:layout>
            <c:manualLayout>
              <c:xMode val="edge"/>
              <c:yMode val="edge"/>
              <c:x val="9.6339278626027758E-2"/>
              <c:y val="2.4695469586827379E-2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 rtl="0">
                <a:defRPr lang="da-DK"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 algn="ctr">
              <a:defRPr lang="da-DK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9019904"/>
        <c:crosses val="autoZero"/>
        <c:crossBetween val="between"/>
        <c:majorUnit val="1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32562681694593143"/>
          <c:y val="0.89937383111558789"/>
          <c:w val="0.39113753751493541"/>
          <c:h val="9.1195248609622553E-2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da-DK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solidFill>
        <a:schemeClr val="bg1">
          <a:lumMod val="75000"/>
        </a:schemeClr>
      </a:solidFill>
      <a:prstDash val="solid"/>
      <a:round/>
    </a:ln>
    <a:effectLst/>
  </c:spPr>
  <c:txPr>
    <a:bodyPr/>
    <a:lstStyle/>
    <a:p>
      <a:pPr algn="ctr">
        <a:defRPr lang="da-DK" sz="900" b="0" i="0" u="none" strike="noStrike" kern="1200" baseline="0">
          <a:solidFill>
            <a:schemeClr val="tx1">
              <a:lumMod val="65000"/>
              <a:lumOff val="35000"/>
            </a:schemeClr>
          </a:solidFill>
          <a:latin typeface="+mn-lt"/>
          <a:ea typeface="+mn-ea"/>
          <a:cs typeface="+mn-cs"/>
        </a:defRPr>
      </a:pPr>
      <a:endParaRPr lang="da-DK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763755338682905E-2"/>
          <c:y val="8.4241081055906594E-2"/>
          <c:w val="0.87162195484555238"/>
          <c:h val="0.70259420614133228"/>
        </c:manualLayout>
      </c:layout>
      <c:lineChart>
        <c:grouping val="standard"/>
        <c:varyColors val="0"/>
        <c:ser>
          <c:idx val="0"/>
          <c:order val="0"/>
          <c:tx>
            <c:strRef>
              <c:f>'Tal til Figurer'!$K$309</c:f>
              <c:strCache>
                <c:ptCount val="1"/>
                <c:pt idx="0">
                  <c:v>Realiseret - TSP/år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'Tal til Figurer'!$V$307:$BA$307</c:f>
              <c:numCache>
                <c:formatCode>0</c:formatCode>
                <c:ptCount val="3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 formatCode="General">
                  <c:v>2010</c:v>
                </c:pt>
                <c:pt idx="11" formatCode="General">
                  <c:v>2011</c:v>
                </c:pt>
                <c:pt idx="12" formatCode="General">
                  <c:v>2012</c:v>
                </c:pt>
                <c:pt idx="13" formatCode="General">
                  <c:v>2013</c:v>
                </c:pt>
                <c:pt idx="14" formatCode="General">
                  <c:v>2014</c:v>
                </c:pt>
                <c:pt idx="15" formatCode="General">
                  <c:v>2015</c:v>
                </c:pt>
                <c:pt idx="16" formatCode="General">
                  <c:v>2016</c:v>
                </c:pt>
                <c:pt idx="17" formatCode="General">
                  <c:v>2017</c:v>
                </c:pt>
                <c:pt idx="18" formatCode="General">
                  <c:v>2018</c:v>
                </c:pt>
                <c:pt idx="19" formatCode="General">
                  <c:v>2019</c:v>
                </c:pt>
                <c:pt idx="20" formatCode="General">
                  <c:v>2020</c:v>
                </c:pt>
                <c:pt idx="21" formatCode="General">
                  <c:v>2021</c:v>
                </c:pt>
                <c:pt idx="22" formatCode="General">
                  <c:v>2022</c:v>
                </c:pt>
                <c:pt idx="23" formatCode="General">
                  <c:v>2023</c:v>
                </c:pt>
                <c:pt idx="24" formatCode="General">
                  <c:v>2024</c:v>
                </c:pt>
                <c:pt idx="25" formatCode="General">
                  <c:v>2025</c:v>
                </c:pt>
                <c:pt idx="26" formatCode="General">
                  <c:v>2026</c:v>
                </c:pt>
                <c:pt idx="27" formatCode="General">
                  <c:v>2027</c:v>
                </c:pt>
                <c:pt idx="28" formatCode="General">
                  <c:v>2028</c:v>
                </c:pt>
                <c:pt idx="29" formatCode="General">
                  <c:v>2029</c:v>
                </c:pt>
                <c:pt idx="30" formatCode="General">
                  <c:v>2030</c:v>
                </c:pt>
                <c:pt idx="31" formatCode="General">
                  <c:v>2031</c:v>
                </c:pt>
              </c:numCache>
            </c:numRef>
          </c:cat>
          <c:val>
            <c:numRef>
              <c:f>'Tal til Figurer'!$V$309:$BA$309</c:f>
              <c:numCache>
                <c:formatCode>#,##0.0</c:formatCode>
                <c:ptCount val="32"/>
                <c:pt idx="0">
                  <c:v>0.74912658808850074</c:v>
                </c:pt>
                <c:pt idx="1">
                  <c:v>0.92753249862384157</c:v>
                </c:pt>
                <c:pt idx="2">
                  <c:v>1.0504961342486181</c:v>
                </c:pt>
                <c:pt idx="3">
                  <c:v>1.163128889468851</c:v>
                </c:pt>
                <c:pt idx="4">
                  <c:v>1.2310900134008622</c:v>
                </c:pt>
                <c:pt idx="5">
                  <c:v>0.99258330763087999</c:v>
                </c:pt>
                <c:pt idx="6">
                  <c:v>0.98108022586563393</c:v>
                </c:pt>
                <c:pt idx="7">
                  <c:v>0.93743384488013159</c:v>
                </c:pt>
                <c:pt idx="8">
                  <c:v>0.8285585800646017</c:v>
                </c:pt>
                <c:pt idx="9">
                  <c:v>0.79561678179205042</c:v>
                </c:pt>
                <c:pt idx="10">
                  <c:v>0.57561689816521855</c:v>
                </c:pt>
                <c:pt idx="11">
                  <c:v>0.55285793906688985</c:v>
                </c:pt>
                <c:pt idx="12">
                  <c:v>0.48478118223883243</c:v>
                </c:pt>
                <c:pt idx="13">
                  <c:v>0.68813478353804458</c:v>
                </c:pt>
                <c:pt idx="14">
                  <c:v>0.50151958781813999</c:v>
                </c:pt>
                <c:pt idx="15">
                  <c:v>0.28863521249098067</c:v>
                </c:pt>
                <c:pt idx="16">
                  <c:v>0.32935179029606376</c:v>
                </c:pt>
                <c:pt idx="17">
                  <c:v>0.29687502578070107</c:v>
                </c:pt>
                <c:pt idx="18">
                  <c:v>0.76810761063519695</c:v>
                </c:pt>
                <c:pt idx="19">
                  <c:v>0.69247621407650284</c:v>
                </c:pt>
                <c:pt idx="20">
                  <c:v>0.92794117193801129</c:v>
                </c:pt>
                <c:pt idx="21">
                  <c:v>1.194050337847868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65-46B7-8A9C-B1BF64B90CD6}"/>
            </c:ext>
          </c:extLst>
        </c:ser>
        <c:ser>
          <c:idx val="1"/>
          <c:order val="1"/>
          <c:tx>
            <c:strRef>
              <c:f>'Tal til Figurer'!$K$308</c:f>
              <c:strCache>
                <c:ptCount val="1"/>
                <c:pt idx="0">
                  <c:v>Prognose - TSP/år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'Tal til Figurer'!$V$308:$BA$308</c:f>
              <c:numCache>
                <c:formatCode>#,##0.0</c:formatCode>
                <c:ptCount val="32"/>
                <c:pt idx="22" formatCode="0.00">
                  <c:v>1.5936101</c:v>
                </c:pt>
                <c:pt idx="23" formatCode="0.00">
                  <c:v>1.5800337999999989</c:v>
                </c:pt>
                <c:pt idx="24" formatCode="0.00">
                  <c:v>1.4737538000000017</c:v>
                </c:pt>
                <c:pt idx="25" formatCode="0.00">
                  <c:v>1.3040647999999999</c:v>
                </c:pt>
                <c:pt idx="26" formatCode="0.00">
                  <c:v>1.2697787000000011</c:v>
                </c:pt>
                <c:pt idx="27" formatCode="0.00">
                  <c:v>1.2367766000000002</c:v>
                </c:pt>
                <c:pt idx="28" formatCode="0.00">
                  <c:v>1.1908512000000011</c:v>
                </c:pt>
                <c:pt idx="29" formatCode="0.00">
                  <c:v>1.1517819000000022</c:v>
                </c:pt>
                <c:pt idx="30" formatCode="0.00">
                  <c:v>1.1527644000000001</c:v>
                </c:pt>
                <c:pt idx="31" formatCode="0.00">
                  <c:v>0.95501970000000069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65-46B7-8A9C-B1BF64B90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049344"/>
        <c:axId val="89059328"/>
      </c:lineChart>
      <c:catAx>
        <c:axId val="89049344"/>
        <c:scaling>
          <c:orientation val="minMax"/>
        </c:scaling>
        <c:delete val="0"/>
        <c:axPos val="b"/>
        <c:numFmt formatCode="0" sourceLinked="1"/>
        <c:majorTickMark val="none"/>
        <c:minorTickMark val="out"/>
        <c:tickLblPos val="nextTo"/>
        <c:spPr>
          <a:noFill/>
          <a:ln w="3175" cap="flat" cmpd="sng" algn="ctr">
            <a:solidFill>
              <a:schemeClr val="bg1">
                <a:lumMod val="8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lang="da-DK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905932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89059328"/>
        <c:scaling>
          <c:orientation val="minMax"/>
          <c:max val="1.8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 rtl="0">
                  <a:defRPr lang="da-DK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1.000 ton/år</a:t>
                </a:r>
              </a:p>
            </c:rich>
          </c:tx>
          <c:layout>
            <c:manualLayout>
              <c:xMode val="edge"/>
              <c:yMode val="edge"/>
              <c:x val="8.5624130457493369E-2"/>
              <c:y val="2.458893591021933E-2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 rtl="0">
                <a:defRPr lang="da-DK"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 algn="ctr">
              <a:defRPr lang="da-DK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9049344"/>
        <c:crosses val="autoZero"/>
        <c:crossBetween val="between"/>
        <c:majorUnit val="0.2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32500030517606782"/>
          <c:y val="0.89968789749445521"/>
          <c:w val="0.67499963383090023"/>
          <c:h val="5.0316340684407795E-2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da-DK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solidFill>
        <a:schemeClr val="bg1">
          <a:lumMod val="75000"/>
        </a:schemeClr>
      </a:solidFill>
      <a:prstDash val="solid"/>
      <a:round/>
    </a:ln>
    <a:effectLst/>
  </c:spPr>
  <c:txPr>
    <a:bodyPr/>
    <a:lstStyle/>
    <a:p>
      <a:pPr algn="ctr">
        <a:defRPr lang="da-DK" sz="900" b="0" i="0" u="none" strike="noStrike" kern="1200" baseline="0">
          <a:solidFill>
            <a:schemeClr val="tx1">
              <a:lumMod val="65000"/>
              <a:lumOff val="35000"/>
            </a:schemeClr>
          </a:solidFill>
          <a:latin typeface="+mn-lt"/>
          <a:ea typeface="+mn-ea"/>
          <a:cs typeface="+mn-cs"/>
        </a:defRPr>
      </a:pPr>
      <a:endParaRPr lang="da-DK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072525220333264E-2"/>
          <c:y val="8.7607061937770583E-2"/>
          <c:w val="0.90867350230789989"/>
          <c:h val="0.737098965570480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'Tal til Figurer'!$K$134</c:f>
              <c:strCache>
                <c:ptCount val="1"/>
                <c:pt idx="0">
                  <c:v>Realiseret - SO₂/år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25400">
              <a:noFill/>
            </a:ln>
          </c:spPr>
          <c:invertIfNegative val="0"/>
          <c:cat>
            <c:numRef>
              <c:f>'Tal til Figurer'!$L$132:$BA$132</c:f>
              <c:numCache>
                <c:formatCode>0</c:formatCode>
                <c:ptCount val="4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 formatCode="General">
                  <c:v>2010</c:v>
                </c:pt>
                <c:pt idx="21" formatCode="General">
                  <c:v>2011</c:v>
                </c:pt>
                <c:pt idx="22" formatCode="General">
                  <c:v>2012</c:v>
                </c:pt>
                <c:pt idx="23" formatCode="General">
                  <c:v>2013</c:v>
                </c:pt>
                <c:pt idx="24" formatCode="General">
                  <c:v>2014</c:v>
                </c:pt>
                <c:pt idx="25" formatCode="General">
                  <c:v>2015</c:v>
                </c:pt>
                <c:pt idx="26" formatCode="General">
                  <c:v>2016</c:v>
                </c:pt>
                <c:pt idx="27" formatCode="General">
                  <c:v>2017</c:v>
                </c:pt>
                <c:pt idx="28" formatCode="General">
                  <c:v>2018</c:v>
                </c:pt>
                <c:pt idx="29" formatCode="General">
                  <c:v>2019</c:v>
                </c:pt>
                <c:pt idx="30" formatCode="General">
                  <c:v>2020</c:v>
                </c:pt>
                <c:pt idx="31" formatCode="General">
                  <c:v>2021</c:v>
                </c:pt>
                <c:pt idx="32" formatCode="General">
                  <c:v>2022</c:v>
                </c:pt>
                <c:pt idx="33" formatCode="General">
                  <c:v>2023</c:v>
                </c:pt>
                <c:pt idx="34" formatCode="General">
                  <c:v>2024</c:v>
                </c:pt>
                <c:pt idx="35" formatCode="General">
                  <c:v>2025</c:v>
                </c:pt>
                <c:pt idx="36" formatCode="General">
                  <c:v>2026</c:v>
                </c:pt>
                <c:pt idx="37" formatCode="General">
                  <c:v>2027</c:v>
                </c:pt>
                <c:pt idx="38" formatCode="General">
                  <c:v>2028</c:v>
                </c:pt>
                <c:pt idx="39" formatCode="General">
                  <c:v>2029</c:v>
                </c:pt>
                <c:pt idx="40" formatCode="General">
                  <c:v>2030</c:v>
                </c:pt>
                <c:pt idx="41" formatCode="General">
                  <c:v>2031</c:v>
                </c:pt>
              </c:numCache>
            </c:numRef>
          </c:cat>
          <c:val>
            <c:numRef>
              <c:f>'Tal til Figurer'!$L$134:$BA$134</c:f>
              <c:numCache>
                <c:formatCode>0.00</c:formatCode>
                <c:ptCount val="42"/>
                <c:pt idx="0">
                  <c:v>120.6279034338927</c:v>
                </c:pt>
                <c:pt idx="1">
                  <c:v>176.81303011078552</c:v>
                </c:pt>
                <c:pt idx="2">
                  <c:v>133.28301691611674</c:v>
                </c:pt>
                <c:pt idx="3">
                  <c:v>104.63964855858502</c:v>
                </c:pt>
                <c:pt idx="4">
                  <c:v>110.29239327274161</c:v>
                </c:pt>
                <c:pt idx="5">
                  <c:v>103.01274530468319</c:v>
                </c:pt>
                <c:pt idx="6">
                  <c:v>144.14300190819165</c:v>
                </c:pt>
                <c:pt idx="7">
                  <c:v>76.341714610644814</c:v>
                </c:pt>
                <c:pt idx="8">
                  <c:v>55.252298919201777</c:v>
                </c:pt>
                <c:pt idx="9">
                  <c:v>39.425325556964964</c:v>
                </c:pt>
                <c:pt idx="10">
                  <c:v>14.398357881673503</c:v>
                </c:pt>
                <c:pt idx="11">
                  <c:v>12.440418114838838</c:v>
                </c:pt>
                <c:pt idx="12">
                  <c:v>11.128277356426217</c:v>
                </c:pt>
                <c:pt idx="13">
                  <c:v>17.495083803861071</c:v>
                </c:pt>
                <c:pt idx="14">
                  <c:v>10.248208893172951</c:v>
                </c:pt>
                <c:pt idx="15">
                  <c:v>7.9312742789464084</c:v>
                </c:pt>
                <c:pt idx="16">
                  <c:v>10.296541222319549</c:v>
                </c:pt>
                <c:pt idx="17">
                  <c:v>9.307584039528205</c:v>
                </c:pt>
                <c:pt idx="18">
                  <c:v>6.8848173004612763</c:v>
                </c:pt>
                <c:pt idx="19">
                  <c:v>4.9365611941084797</c:v>
                </c:pt>
                <c:pt idx="20">
                  <c:v>3.9237345493965439</c:v>
                </c:pt>
                <c:pt idx="21">
                  <c:v>3.3510671387339617</c:v>
                </c:pt>
                <c:pt idx="22">
                  <c:v>3.072166588967904</c:v>
                </c:pt>
                <c:pt idx="23">
                  <c:v>2.5677548155268113</c:v>
                </c:pt>
                <c:pt idx="24">
                  <c:v>2.0181962415049393</c:v>
                </c:pt>
                <c:pt idx="25">
                  <c:v>2.5334556361022562</c:v>
                </c:pt>
                <c:pt idx="26">
                  <c:v>2.4095933317580709</c:v>
                </c:pt>
                <c:pt idx="27">
                  <c:v>1.8639637283322139</c:v>
                </c:pt>
                <c:pt idx="28">
                  <c:v>1.5685457102709024</c:v>
                </c:pt>
                <c:pt idx="29">
                  <c:v>1.3541605763106608</c:v>
                </c:pt>
                <c:pt idx="30">
                  <c:v>1.5853229242893021</c:v>
                </c:pt>
                <c:pt idx="31" formatCode="#,##0.0">
                  <c:v>1.7013518225675033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BE-4E9C-B834-35C51B16BEEF}"/>
            </c:ext>
          </c:extLst>
        </c:ser>
        <c:ser>
          <c:idx val="2"/>
          <c:order val="1"/>
          <c:tx>
            <c:strRef>
              <c:f>'Tal til Figurer'!$K$133</c:f>
              <c:strCache>
                <c:ptCount val="1"/>
                <c:pt idx="0">
                  <c:v>Prognose - SO₂/år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numRef>
              <c:f>'Tal til Figurer'!$L$132:$BA$132</c:f>
              <c:numCache>
                <c:formatCode>0</c:formatCode>
                <c:ptCount val="4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 formatCode="General">
                  <c:v>2010</c:v>
                </c:pt>
                <c:pt idx="21" formatCode="General">
                  <c:v>2011</c:v>
                </c:pt>
                <c:pt idx="22" formatCode="General">
                  <c:v>2012</c:v>
                </c:pt>
                <c:pt idx="23" formatCode="General">
                  <c:v>2013</c:v>
                </c:pt>
                <c:pt idx="24" formatCode="General">
                  <c:v>2014</c:v>
                </c:pt>
                <c:pt idx="25" formatCode="General">
                  <c:v>2015</c:v>
                </c:pt>
                <c:pt idx="26" formatCode="General">
                  <c:v>2016</c:v>
                </c:pt>
                <c:pt idx="27" formatCode="General">
                  <c:v>2017</c:v>
                </c:pt>
                <c:pt idx="28" formatCode="General">
                  <c:v>2018</c:v>
                </c:pt>
                <c:pt idx="29" formatCode="General">
                  <c:v>2019</c:v>
                </c:pt>
                <c:pt idx="30" formatCode="General">
                  <c:v>2020</c:v>
                </c:pt>
                <c:pt idx="31" formatCode="General">
                  <c:v>2021</c:v>
                </c:pt>
                <c:pt idx="32" formatCode="General">
                  <c:v>2022</c:v>
                </c:pt>
                <c:pt idx="33" formatCode="General">
                  <c:v>2023</c:v>
                </c:pt>
                <c:pt idx="34" formatCode="General">
                  <c:v>2024</c:v>
                </c:pt>
                <c:pt idx="35" formatCode="General">
                  <c:v>2025</c:v>
                </c:pt>
                <c:pt idx="36" formatCode="General">
                  <c:v>2026</c:v>
                </c:pt>
                <c:pt idx="37" formatCode="General">
                  <c:v>2027</c:v>
                </c:pt>
                <c:pt idx="38" formatCode="General">
                  <c:v>2028</c:v>
                </c:pt>
                <c:pt idx="39" formatCode="General">
                  <c:v>2029</c:v>
                </c:pt>
                <c:pt idx="40" formatCode="General">
                  <c:v>2030</c:v>
                </c:pt>
                <c:pt idx="41" formatCode="General">
                  <c:v>2031</c:v>
                </c:pt>
              </c:numCache>
            </c:numRef>
          </c:cat>
          <c:val>
            <c:numRef>
              <c:f>'Tal til Figurer'!$L$133:$BA$133</c:f>
              <c:numCache>
                <c:formatCode>0.00</c:formatCode>
                <c:ptCount val="42"/>
                <c:pt idx="32">
                  <c:v>2.5182566000000008</c:v>
                </c:pt>
                <c:pt idx="33">
                  <c:v>2.6591493999999996</c:v>
                </c:pt>
                <c:pt idx="34">
                  <c:v>2.1064474999999994</c:v>
                </c:pt>
                <c:pt idx="35">
                  <c:v>1.4939246999999998</c:v>
                </c:pt>
                <c:pt idx="36">
                  <c:v>1.4920498000000006</c:v>
                </c:pt>
                <c:pt idx="37">
                  <c:v>1.478992799999999</c:v>
                </c:pt>
                <c:pt idx="38">
                  <c:v>1.5054948000000001</c:v>
                </c:pt>
                <c:pt idx="39">
                  <c:v>1.3866371000000002</c:v>
                </c:pt>
                <c:pt idx="40">
                  <c:v>1.3847839</c:v>
                </c:pt>
                <c:pt idx="41">
                  <c:v>1.3889736999999993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BE-4E9C-B834-35C51B16B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9095552"/>
        <c:axId val="89101440"/>
      </c:barChart>
      <c:catAx>
        <c:axId val="8909555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85000"/>
              </a:schemeClr>
            </a:solidFill>
            <a:prstDash val="solid"/>
          </a:ln>
        </c:spPr>
        <c:txPr>
          <a:bodyPr rot="-5400000" vert="horz"/>
          <a:lstStyle/>
          <a:p>
            <a:pPr algn="ctr">
              <a:defRPr lang="da-DK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91014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9101440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da-DK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1000 ton/år</a:t>
                </a:r>
              </a:p>
            </c:rich>
          </c:tx>
          <c:layout>
            <c:manualLayout>
              <c:xMode val="edge"/>
              <c:yMode val="edge"/>
              <c:x val="6.7686948307403835E-2"/>
              <c:y val="2.330564867917476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 algn="ctr">
              <a:defRPr/>
            </a:pPr>
            <a:endParaRPr lang="da-DK"/>
          </a:p>
        </c:txPr>
        <c:crossAx val="89095552"/>
        <c:crosses val="autoZero"/>
        <c:crossBetween val="between"/>
        <c:majorUnit val="50"/>
      </c:valAx>
      <c:spPr>
        <a:noFill/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9.8296199213630406E-2"/>
          <c:y val="0.9009989456446148"/>
          <c:w val="0.8007868820566445"/>
          <c:h val="8.119675062756791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algn="ctr" rtl="0">
            <a:defRPr lang="da-DK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bg1">
          <a:lumMod val="75000"/>
        </a:schemeClr>
      </a:solidFill>
    </a:ln>
  </c:spPr>
  <c:txPr>
    <a:bodyPr/>
    <a:lstStyle/>
    <a:p>
      <a:pPr algn="ctr">
        <a:defRPr lang="da-DK" sz="900" b="0" i="0" u="none" strike="noStrike" kern="1200" baseline="0">
          <a:solidFill>
            <a:schemeClr val="tx1">
              <a:lumMod val="65000"/>
              <a:lumOff val="35000"/>
            </a:schemeClr>
          </a:solidFill>
          <a:latin typeface="+mn-lt"/>
          <a:ea typeface="+mn-ea"/>
          <a:cs typeface="+mn-cs"/>
        </a:defRPr>
      </a:pPr>
      <a:endParaRPr lang="da-DK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85553696105883E-2"/>
          <c:y val="8.3487380978786108E-2"/>
          <c:w val="0.90257199921411591"/>
          <c:h val="0.76297765503001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'Tal til Figurer'!$K$159</c:f>
              <c:strCache>
                <c:ptCount val="1"/>
                <c:pt idx="0">
                  <c:v>Realiseret - NOₓ/år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25400">
              <a:noFill/>
            </a:ln>
          </c:spPr>
          <c:invertIfNegative val="0"/>
          <c:dPt>
            <c:idx val="1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054A-4CD7-9154-8EFA7EA7DBEF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054A-4CD7-9154-8EFA7EA7DBEF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054A-4CD7-9154-8EFA7EA7DBEF}"/>
              </c:ext>
            </c:extLst>
          </c:dPt>
          <c:cat>
            <c:numRef>
              <c:f>'Tal til Figurer'!$L$157:$BA$157</c:f>
              <c:numCache>
                <c:formatCode>0</c:formatCode>
                <c:ptCount val="4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 formatCode="General">
                  <c:v>2010</c:v>
                </c:pt>
                <c:pt idx="21" formatCode="General">
                  <c:v>2011</c:v>
                </c:pt>
                <c:pt idx="22" formatCode="General">
                  <c:v>2012</c:v>
                </c:pt>
                <c:pt idx="23" formatCode="General">
                  <c:v>2013</c:v>
                </c:pt>
                <c:pt idx="24" formatCode="General">
                  <c:v>2014</c:v>
                </c:pt>
                <c:pt idx="25" formatCode="General">
                  <c:v>2015</c:v>
                </c:pt>
                <c:pt idx="26" formatCode="General">
                  <c:v>2016</c:v>
                </c:pt>
                <c:pt idx="27" formatCode="General">
                  <c:v>2017</c:v>
                </c:pt>
                <c:pt idx="28" formatCode="General">
                  <c:v>2018</c:v>
                </c:pt>
                <c:pt idx="29" formatCode="General">
                  <c:v>2019</c:v>
                </c:pt>
                <c:pt idx="30" formatCode="General">
                  <c:v>2020</c:v>
                </c:pt>
                <c:pt idx="31" formatCode="General">
                  <c:v>2021</c:v>
                </c:pt>
                <c:pt idx="32" formatCode="General">
                  <c:v>2022</c:v>
                </c:pt>
                <c:pt idx="33" formatCode="General">
                  <c:v>2023</c:v>
                </c:pt>
                <c:pt idx="34" formatCode="General">
                  <c:v>2024</c:v>
                </c:pt>
                <c:pt idx="35" formatCode="General">
                  <c:v>2025</c:v>
                </c:pt>
                <c:pt idx="36" formatCode="General">
                  <c:v>2026</c:v>
                </c:pt>
                <c:pt idx="37" formatCode="General">
                  <c:v>2027</c:v>
                </c:pt>
                <c:pt idx="38" formatCode="General">
                  <c:v>2028</c:v>
                </c:pt>
                <c:pt idx="39" formatCode="General">
                  <c:v>2029</c:v>
                </c:pt>
                <c:pt idx="40" formatCode="General">
                  <c:v>2030</c:v>
                </c:pt>
                <c:pt idx="41" formatCode="General">
                  <c:v>2031</c:v>
                </c:pt>
              </c:numCache>
            </c:numRef>
          </c:cat>
          <c:val>
            <c:numRef>
              <c:f>'Tal til Figurer'!$L$159:$BA$159</c:f>
              <c:numCache>
                <c:formatCode>0.00</c:formatCode>
                <c:ptCount val="42"/>
                <c:pt idx="0">
                  <c:v>84.454026574422144</c:v>
                </c:pt>
                <c:pt idx="1">
                  <c:v>116.20713372901285</c:v>
                </c:pt>
                <c:pt idx="2">
                  <c:v>85.016446211837945</c:v>
                </c:pt>
                <c:pt idx="3">
                  <c:v>91.316575061583052</c:v>
                </c:pt>
                <c:pt idx="4">
                  <c:v>96.442467913793863</c:v>
                </c:pt>
                <c:pt idx="5">
                  <c:v>81.823768193166373</c:v>
                </c:pt>
                <c:pt idx="6">
                  <c:v>120.26003207544645</c:v>
                </c:pt>
                <c:pt idx="7">
                  <c:v>80.123030722071164</c:v>
                </c:pt>
                <c:pt idx="8">
                  <c:v>68.221117089416225</c:v>
                </c:pt>
                <c:pt idx="9">
                  <c:v>56.641703960541662</c:v>
                </c:pt>
                <c:pt idx="10">
                  <c:v>46.712365821357388</c:v>
                </c:pt>
                <c:pt idx="11">
                  <c:v>46.207368182180133</c:v>
                </c:pt>
                <c:pt idx="12">
                  <c:v>47.194125279217914</c:v>
                </c:pt>
                <c:pt idx="13">
                  <c:v>58.225507617442489</c:v>
                </c:pt>
                <c:pt idx="14">
                  <c:v>47.035658795632216</c:v>
                </c:pt>
                <c:pt idx="15">
                  <c:v>40.845026313984022</c:v>
                </c:pt>
                <c:pt idx="16">
                  <c:v>45.453908330000004</c:v>
                </c:pt>
                <c:pt idx="17">
                  <c:v>35.485015416084124</c:v>
                </c:pt>
                <c:pt idx="18" formatCode="0.000">
                  <c:v>25.714959830745084</c:v>
                </c:pt>
                <c:pt idx="19" formatCode="0.000">
                  <c:v>19.716936703243739</c:v>
                </c:pt>
                <c:pt idx="20">
                  <c:v>18.37972817934082</c:v>
                </c:pt>
                <c:pt idx="21">
                  <c:v>15.885438048881134</c:v>
                </c:pt>
                <c:pt idx="22">
                  <c:v>13.132851133933183</c:v>
                </c:pt>
                <c:pt idx="23">
                  <c:v>12.367828145751705</c:v>
                </c:pt>
                <c:pt idx="24">
                  <c:v>10.096377620358371</c:v>
                </c:pt>
                <c:pt idx="25">
                  <c:v>9.0485330842518188</c:v>
                </c:pt>
                <c:pt idx="26">
                  <c:v>9.8189199512564205</c:v>
                </c:pt>
                <c:pt idx="27">
                  <c:v>9.6946420138500944</c:v>
                </c:pt>
                <c:pt idx="28">
                  <c:v>12.184440616591706</c:v>
                </c:pt>
                <c:pt idx="29">
                  <c:v>11.659755334383103</c:v>
                </c:pt>
                <c:pt idx="30">
                  <c:v>9.8142400215648884</c:v>
                </c:pt>
                <c:pt idx="31" formatCode="#,##0.0">
                  <c:v>11.100541371334268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54A-4CD7-9154-8EFA7EA7DBEF}"/>
            </c:ext>
          </c:extLst>
        </c:ser>
        <c:ser>
          <c:idx val="1"/>
          <c:order val="1"/>
          <c:tx>
            <c:strRef>
              <c:f>'Tal til Figurer'!$K$158</c:f>
              <c:strCache>
                <c:ptCount val="1"/>
                <c:pt idx="0">
                  <c:v>Prognose - NOₓ/år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54A-4CD7-9154-8EFA7EA7DBEF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054A-4CD7-9154-8EFA7EA7DBEF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54A-4CD7-9154-8EFA7EA7DBEF}"/>
              </c:ext>
            </c:extLst>
          </c:dPt>
          <c:cat>
            <c:numRef>
              <c:f>'Tal til Figurer'!$L$157:$BA$157</c:f>
              <c:numCache>
                <c:formatCode>0</c:formatCode>
                <c:ptCount val="4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 formatCode="General">
                  <c:v>2010</c:v>
                </c:pt>
                <c:pt idx="21" formatCode="General">
                  <c:v>2011</c:v>
                </c:pt>
                <c:pt idx="22" formatCode="General">
                  <c:v>2012</c:v>
                </c:pt>
                <c:pt idx="23" formatCode="General">
                  <c:v>2013</c:v>
                </c:pt>
                <c:pt idx="24" formatCode="General">
                  <c:v>2014</c:v>
                </c:pt>
                <c:pt idx="25" formatCode="General">
                  <c:v>2015</c:v>
                </c:pt>
                <c:pt idx="26" formatCode="General">
                  <c:v>2016</c:v>
                </c:pt>
                <c:pt idx="27" formatCode="General">
                  <c:v>2017</c:v>
                </c:pt>
                <c:pt idx="28" formatCode="General">
                  <c:v>2018</c:v>
                </c:pt>
                <c:pt idx="29" formatCode="General">
                  <c:v>2019</c:v>
                </c:pt>
                <c:pt idx="30" formatCode="General">
                  <c:v>2020</c:v>
                </c:pt>
                <c:pt idx="31" formatCode="General">
                  <c:v>2021</c:v>
                </c:pt>
                <c:pt idx="32" formatCode="General">
                  <c:v>2022</c:v>
                </c:pt>
                <c:pt idx="33" formatCode="General">
                  <c:v>2023</c:v>
                </c:pt>
                <c:pt idx="34" formatCode="General">
                  <c:v>2024</c:v>
                </c:pt>
                <c:pt idx="35" formatCode="General">
                  <c:v>2025</c:v>
                </c:pt>
                <c:pt idx="36" formatCode="General">
                  <c:v>2026</c:v>
                </c:pt>
                <c:pt idx="37" formatCode="General">
                  <c:v>2027</c:v>
                </c:pt>
                <c:pt idx="38" formatCode="General">
                  <c:v>2028</c:v>
                </c:pt>
                <c:pt idx="39" formatCode="General">
                  <c:v>2029</c:v>
                </c:pt>
                <c:pt idx="40" formatCode="General">
                  <c:v>2030</c:v>
                </c:pt>
                <c:pt idx="41" formatCode="General">
                  <c:v>2031</c:v>
                </c:pt>
              </c:numCache>
            </c:numRef>
          </c:cat>
          <c:val>
            <c:numRef>
              <c:f>'Tal til Figurer'!$L$158:$BA$158</c:f>
              <c:numCache>
                <c:formatCode>0.00</c:formatCode>
                <c:ptCount val="42"/>
                <c:pt idx="32">
                  <c:v>14.900982200000003</c:v>
                </c:pt>
                <c:pt idx="33">
                  <c:v>13.696335600000014</c:v>
                </c:pt>
                <c:pt idx="34">
                  <c:v>11.601887000000001</c:v>
                </c:pt>
                <c:pt idx="35">
                  <c:v>9.9510714999999905</c:v>
                </c:pt>
                <c:pt idx="36">
                  <c:v>9.6973891999999964</c:v>
                </c:pt>
                <c:pt idx="37">
                  <c:v>9.5107153999999934</c:v>
                </c:pt>
                <c:pt idx="38">
                  <c:v>9.142169200000005</c:v>
                </c:pt>
                <c:pt idx="39">
                  <c:v>8.8220942000000004</c:v>
                </c:pt>
                <c:pt idx="40">
                  <c:v>8.7699816000000013</c:v>
                </c:pt>
                <c:pt idx="41">
                  <c:v>7.6370568999999984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54A-4CD7-9154-8EFA7EA7D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9489408"/>
        <c:axId val="89490944"/>
      </c:barChart>
      <c:catAx>
        <c:axId val="8948940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85000"/>
              </a:schemeClr>
            </a:solidFill>
            <a:prstDash val="solid"/>
          </a:ln>
        </c:spPr>
        <c:txPr>
          <a:bodyPr rot="-5400000" vert="horz"/>
          <a:lstStyle/>
          <a:p>
            <a:pPr algn="ctr">
              <a:defRPr lang="da-DK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94909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9490944"/>
        <c:scaling>
          <c:orientation val="minMax"/>
          <c:max val="14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da-DK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1000 ton/år</a:t>
                </a:r>
              </a:p>
            </c:rich>
          </c:tx>
          <c:layout>
            <c:manualLayout>
              <c:xMode val="edge"/>
              <c:yMode val="edge"/>
              <c:x val="6.7590800938390233E-2"/>
              <c:y val="2.082337110492769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 algn="ctr">
              <a:defRPr lang="da-DK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9489408"/>
        <c:crosses val="autoZero"/>
        <c:crossBetween val="between"/>
        <c:majorUnit val="20"/>
      </c:valAx>
      <c:spPr>
        <a:noFill/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4716007346195226"/>
          <c:y val="0.92278522021131715"/>
          <c:w val="0.71356827691207314"/>
          <c:h val="6.653626710060991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algn="ctr" rtl="0">
            <a:defRPr lang="da-DK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bg1">
          <a:lumMod val="75000"/>
        </a:schemeClr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heSansLight-Plain"/>
          <a:ea typeface="TheSansLight-Plain"/>
          <a:cs typeface="TheSansLight-Plain"/>
        </a:defRPr>
      </a:pPr>
      <a:endParaRPr lang="da-DK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Brændselsforbrug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7.5739078956610154E-2"/>
          <c:y val="0.12604297057499783"/>
          <c:w val="0.88691690608621776"/>
          <c:h val="0.524154512331528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'Tal til Figurer'!$K$55</c:f>
              <c:strCache>
                <c:ptCount val="1"/>
                <c:pt idx="0">
                  <c:v>Kul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'Tal til Figurer'!$L$54:$BA$54</c:f>
              <c:numCache>
                <c:formatCode>General</c:formatCode>
                <c:ptCount val="4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</c:numCache>
            </c:numRef>
          </c:cat>
          <c:val>
            <c:numRef>
              <c:f>'Tal til Figurer'!$L$55:$BA$55</c:f>
              <c:numCache>
                <c:formatCode>0.00</c:formatCode>
                <c:ptCount val="42"/>
                <c:pt idx="0">
                  <c:v>221.16897350993378</c:v>
                </c:pt>
                <c:pt idx="1">
                  <c:v>318.06025850993376</c:v>
                </c:pt>
                <c:pt idx="2">
                  <c:v>262.87685329269243</c:v>
                </c:pt>
                <c:pt idx="3">
                  <c:v>281.04350625147293</c:v>
                </c:pt>
                <c:pt idx="4">
                  <c:v>305.37696497397997</c:v>
                </c:pt>
                <c:pt idx="5">
                  <c:v>254.86801000000003</c:v>
                </c:pt>
                <c:pt idx="6">
                  <c:v>358.49228200000005</c:v>
                </c:pt>
                <c:pt idx="7">
                  <c:v>264.43289944000003</c:v>
                </c:pt>
                <c:pt idx="8">
                  <c:v>222.16231982800002</c:v>
                </c:pt>
                <c:pt idx="9">
                  <c:v>186.45299861086886</c:v>
                </c:pt>
                <c:pt idx="10">
                  <c:v>154.06154174588056</c:v>
                </c:pt>
                <c:pt idx="11">
                  <c:v>166.3093294986223</c:v>
                </c:pt>
                <c:pt idx="12">
                  <c:v>168.14003290000002</c:v>
                </c:pt>
                <c:pt idx="13">
                  <c:v>231.05648574210005</c:v>
                </c:pt>
                <c:pt idx="14">
                  <c:v>173.42343481604826</c:v>
                </c:pt>
                <c:pt idx="15">
                  <c:v>144.59062713279303</c:v>
                </c:pt>
                <c:pt idx="16">
                  <c:v>222.31201515004199</c:v>
                </c:pt>
                <c:pt idx="17">
                  <c:v>184.72396721378999</c:v>
                </c:pt>
                <c:pt idx="18">
                  <c:v>162.860270120406</c:v>
                </c:pt>
                <c:pt idx="19">
                  <c:v>164.177626411517</c:v>
                </c:pt>
                <c:pt idx="20">
                  <c:v>158.263367401023</c:v>
                </c:pt>
                <c:pt idx="21">
                  <c:v>130.515265382</c:v>
                </c:pt>
                <c:pt idx="22">
                  <c:v>102.40694256299999</c:v>
                </c:pt>
                <c:pt idx="23">
                  <c:v>130.03856626010841</c:v>
                </c:pt>
                <c:pt idx="24">
                  <c:v>102.54318937799999</c:v>
                </c:pt>
                <c:pt idx="25">
                  <c:v>72.851160188999998</c:v>
                </c:pt>
                <c:pt idx="26">
                  <c:v>83.895171952699997</c:v>
                </c:pt>
                <c:pt idx="27">
                  <c:v>60.904864115999999</c:v>
                </c:pt>
                <c:pt idx="28">
                  <c:v>61.879831477575607</c:v>
                </c:pt>
                <c:pt idx="29">
                  <c:v>31.697875828435883</c:v>
                </c:pt>
                <c:pt idx="30">
                  <c:v>28.78832492862875</c:v>
                </c:pt>
                <c:pt idx="31">
                  <c:v>40.417682653977138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8D-4FFA-B2F8-DAD8BD5F9C13}"/>
            </c:ext>
          </c:extLst>
        </c:ser>
        <c:ser>
          <c:idx val="1"/>
          <c:order val="1"/>
          <c:tx>
            <c:strRef>
              <c:f>'Tal til Figurer'!$K$56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'Tal til Figurer'!$L$54:$BA$54</c:f>
              <c:numCache>
                <c:formatCode>General</c:formatCode>
                <c:ptCount val="4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</c:numCache>
            </c:numRef>
          </c:cat>
          <c:val>
            <c:numRef>
              <c:f>'Tal til Figurer'!$L$56:$BA$56</c:f>
              <c:numCache>
                <c:formatCode>0.00</c:formatCode>
                <c:ptCount val="42"/>
                <c:pt idx="0">
                  <c:v>7.0509619145549518</c:v>
                </c:pt>
                <c:pt idx="1">
                  <c:v>8.4590319810063264</c:v>
                </c:pt>
                <c:pt idx="2">
                  <c:v>11.770122192394021</c:v>
                </c:pt>
                <c:pt idx="3">
                  <c:v>17.868896384097496</c:v>
                </c:pt>
                <c:pt idx="4">
                  <c:v>31.701143761106472</c:v>
                </c:pt>
                <c:pt idx="5">
                  <c:v>46.572424356539479</c:v>
                </c:pt>
                <c:pt idx="6">
                  <c:v>64.306282046529873</c:v>
                </c:pt>
                <c:pt idx="7">
                  <c:v>74.849976410519545</c:v>
                </c:pt>
                <c:pt idx="8">
                  <c:v>88.182586922790662</c:v>
                </c:pt>
                <c:pt idx="9">
                  <c:v>97.331930398788955</c:v>
                </c:pt>
                <c:pt idx="10">
                  <c:v>98.299302786541332</c:v>
                </c:pt>
                <c:pt idx="11">
                  <c:v>100.40309004245493</c:v>
                </c:pt>
                <c:pt idx="12">
                  <c:v>102.72350789374198</c:v>
                </c:pt>
                <c:pt idx="13">
                  <c:v>103.57183691865995</c:v>
                </c:pt>
                <c:pt idx="14">
                  <c:v>101.70884493521731</c:v>
                </c:pt>
                <c:pt idx="15">
                  <c:v>89.578497223763009</c:v>
                </c:pt>
                <c:pt idx="16">
                  <c:v>93.407886871628989</c:v>
                </c:pt>
                <c:pt idx="17">
                  <c:v>73.411062419741469</c:v>
                </c:pt>
                <c:pt idx="18">
                  <c:v>72.199307933807688</c:v>
                </c:pt>
                <c:pt idx="19">
                  <c:v>66.357064005571942</c:v>
                </c:pt>
                <c:pt idx="20">
                  <c:v>78.252042686610793</c:v>
                </c:pt>
                <c:pt idx="21">
                  <c:v>59.098133923785987</c:v>
                </c:pt>
                <c:pt idx="22">
                  <c:v>47.589913203000009</c:v>
                </c:pt>
                <c:pt idx="23">
                  <c:v>37.166873660954188</c:v>
                </c:pt>
                <c:pt idx="24">
                  <c:v>24.358048126757055</c:v>
                </c:pt>
                <c:pt idx="25">
                  <c:v>22.2277514756165</c:v>
                </c:pt>
                <c:pt idx="26">
                  <c:v>25.838221408857599</c:v>
                </c:pt>
                <c:pt idx="27">
                  <c:v>23.524711212414591</c:v>
                </c:pt>
                <c:pt idx="28">
                  <c:v>22.978073365962988</c:v>
                </c:pt>
                <c:pt idx="29">
                  <c:v>22.46255717604857</c:v>
                </c:pt>
                <c:pt idx="30">
                  <c:v>14.172389881877415</c:v>
                </c:pt>
                <c:pt idx="31">
                  <c:v>16.78493950713704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8D-4FFA-B2F8-DAD8BD5F9C13}"/>
            </c:ext>
          </c:extLst>
        </c:ser>
        <c:ser>
          <c:idx val="2"/>
          <c:order val="2"/>
          <c:tx>
            <c:strRef>
              <c:f>'Tal til Figurer'!$K$57</c:f>
              <c:strCache>
                <c:ptCount val="1"/>
                <c:pt idx="0">
                  <c:v>Olie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'Tal til Figurer'!$L$54:$BA$54</c:f>
              <c:numCache>
                <c:formatCode>General</c:formatCode>
                <c:ptCount val="4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</c:numCache>
            </c:numRef>
          </c:cat>
          <c:val>
            <c:numRef>
              <c:f>'Tal til Figurer'!$L$57:$BA$57</c:f>
              <c:numCache>
                <c:formatCode>0.00</c:formatCode>
                <c:ptCount val="42"/>
                <c:pt idx="0">
                  <c:v>9.8163094736842105</c:v>
                </c:pt>
                <c:pt idx="1">
                  <c:v>12.502718861495843</c:v>
                </c:pt>
                <c:pt idx="2">
                  <c:v>11.050632861495846</c:v>
                </c:pt>
                <c:pt idx="3">
                  <c:v>10.59512241828255</c:v>
                </c:pt>
                <c:pt idx="4">
                  <c:v>25.214005811509445</c:v>
                </c:pt>
                <c:pt idx="5">
                  <c:v>14.467592825284136</c:v>
                </c:pt>
                <c:pt idx="6">
                  <c:v>19.412970213287302</c:v>
                </c:pt>
                <c:pt idx="7">
                  <c:v>11.5091031186268</c:v>
                </c:pt>
                <c:pt idx="8">
                  <c:v>16.530824506274062</c:v>
                </c:pt>
                <c:pt idx="9">
                  <c:v>12.104173081578704</c:v>
                </c:pt>
                <c:pt idx="10">
                  <c:v>7.9446686686949857</c:v>
                </c:pt>
                <c:pt idx="11">
                  <c:v>12.068250907612061</c:v>
                </c:pt>
                <c:pt idx="12">
                  <c:v>15.386867914500041</c:v>
                </c:pt>
                <c:pt idx="13">
                  <c:v>20.845759974516</c:v>
                </c:pt>
                <c:pt idx="14">
                  <c:v>16.961050178256372</c:v>
                </c:pt>
                <c:pt idx="15">
                  <c:v>15.600141761406</c:v>
                </c:pt>
                <c:pt idx="16">
                  <c:v>16.594046005017002</c:v>
                </c:pt>
                <c:pt idx="17">
                  <c:v>13.879036107603708</c:v>
                </c:pt>
                <c:pt idx="18">
                  <c:v>12.149360422035414</c:v>
                </c:pt>
                <c:pt idx="19">
                  <c:v>13.600801408381999</c:v>
                </c:pt>
                <c:pt idx="20">
                  <c:v>9.3592467808209996</c:v>
                </c:pt>
                <c:pt idx="21">
                  <c:v>6.318685185339465</c:v>
                </c:pt>
                <c:pt idx="22">
                  <c:v>5.462060254999999</c:v>
                </c:pt>
                <c:pt idx="23">
                  <c:v>2.997397823017212</c:v>
                </c:pt>
                <c:pt idx="24">
                  <c:v>2.3761320029999999</c:v>
                </c:pt>
                <c:pt idx="25">
                  <c:v>3.1087548219999999</c:v>
                </c:pt>
                <c:pt idx="26">
                  <c:v>3.3003063528299998</c:v>
                </c:pt>
                <c:pt idx="27">
                  <c:v>3.0755476586699664</c:v>
                </c:pt>
                <c:pt idx="28">
                  <c:v>1.9979698397124384</c:v>
                </c:pt>
                <c:pt idx="29">
                  <c:v>1.6617006368332858</c:v>
                </c:pt>
                <c:pt idx="30">
                  <c:v>1.6827863353100723</c:v>
                </c:pt>
                <c:pt idx="31">
                  <c:v>1.5626863206788568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8D-4FFA-B2F8-DAD8BD5F9C13}"/>
            </c:ext>
          </c:extLst>
        </c:ser>
        <c:ser>
          <c:idx val="3"/>
          <c:order val="3"/>
          <c:tx>
            <c:strRef>
              <c:f>'Tal til Figurer'!$K$58</c:f>
              <c:strCache>
                <c:ptCount val="1"/>
                <c:pt idx="0">
                  <c:v>Orimulsion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'Tal til Figurer'!$L$54:$BA$54</c:f>
              <c:numCache>
                <c:formatCode>General</c:formatCode>
                <c:ptCount val="4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</c:numCache>
            </c:numRef>
          </c:cat>
          <c:val>
            <c:numRef>
              <c:f>'Tal til Figurer'!$L$58:$BA$58</c:f>
              <c:numCache>
                <c:formatCode>0.00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19.913112999999999</c:v>
                </c:pt>
                <c:pt idx="6">
                  <c:v>36.766527000000004</c:v>
                </c:pt>
                <c:pt idx="7">
                  <c:v>40.488418000000003</c:v>
                </c:pt>
                <c:pt idx="8">
                  <c:v>32.580001000000003</c:v>
                </c:pt>
                <c:pt idx="9">
                  <c:v>34.190632000000001</c:v>
                </c:pt>
                <c:pt idx="10">
                  <c:v>34.148181000000001</c:v>
                </c:pt>
                <c:pt idx="11">
                  <c:v>30.243677000000002</c:v>
                </c:pt>
                <c:pt idx="12">
                  <c:v>23.846</c:v>
                </c:pt>
                <c:pt idx="13">
                  <c:v>1.921</c:v>
                </c:pt>
                <c:pt idx="14">
                  <c:v>1.7999999999999999E-2</c:v>
                </c:pt>
                <c:pt idx="15" formatCode="_(* #,##0.00_);_(* \(#,##0.00\);_(* &quot;-&quot;??_);_(@_)">
                  <c:v>0</c:v>
                </c:pt>
                <c:pt idx="16" formatCode="_(* #,##0.00_);_(* \(#,##0.00\);_(* &quot;-&quot;??_);_(@_)">
                  <c:v>0</c:v>
                </c:pt>
                <c:pt idx="17" formatCode="_(* #,##0.00_);_(* \(#,##0.00\);_(* &quot;-&quot;??_);_(@_)">
                  <c:v>0</c:v>
                </c:pt>
                <c:pt idx="18" formatCode="_(* #,##0.00_);_(* \(#,##0.00\);_(* &quot;-&quot;??_);_(@_)">
                  <c:v>0</c:v>
                </c:pt>
                <c:pt idx="19" formatCode="_(* #,##0.00_);_(* \(#,##0.00\);_(* &quot;-&quot;??_);_(@_)">
                  <c:v>0</c:v>
                </c:pt>
                <c:pt idx="20" formatCode="_(* #,##0.00_);_(* \(#,##0.00\);_(* &quot;-&quot;??_);_(@_)">
                  <c:v>0</c:v>
                </c:pt>
                <c:pt idx="21" formatCode="_(* #,##0.00_);_(* \(#,##0.00\);_(* &quot;-&quot;??_);_(@_)">
                  <c:v>0</c:v>
                </c:pt>
                <c:pt idx="22" formatCode="_(* #,##0.00_);_(* \(#,##0.00\);_(* &quot;-&quot;??_);_(@_)">
                  <c:v>0</c:v>
                </c:pt>
                <c:pt idx="23" formatCode="_(* #,##0.00_);_(* \(#,##0.00\);_(* &quot;-&quot;??_);_(@_)">
                  <c:v>0</c:v>
                </c:pt>
                <c:pt idx="24" formatCode="_(* #,##0.00_);_(* \(#,##0.00\);_(* &quot;-&quot;??_);_(@_)">
                  <c:v>0</c:v>
                </c:pt>
                <c:pt idx="25" formatCode="_(* #,##0.00_);_(* \(#,##0.00\);_(* &quot;-&quot;??_);_(@_)">
                  <c:v>0</c:v>
                </c:pt>
                <c:pt idx="26" formatCode="_(* #,##0.00_);_(* \(#,##0.00\);_(* &quot;-&quot;??_);_(@_)">
                  <c:v>0</c:v>
                </c:pt>
                <c:pt idx="27" formatCode="_(* #,##0.00_);_(* \(#,##0.00\);_(* &quot;-&quot;??_);_(@_)">
                  <c:v>0</c:v>
                </c:pt>
                <c:pt idx="28" formatCode="_(* #,##0.00_);_(* \(#,##0.00\);_(* &quot;-&quot;??_);_(@_)">
                  <c:v>0</c:v>
                </c:pt>
                <c:pt idx="29" formatCode="_(* #,##0.00_);_(* \(#,##0.00\);_(* &quot;-&quot;??_);_(@_)">
                  <c:v>0</c:v>
                </c:pt>
                <c:pt idx="30" formatCode="_(* #,##0.00_);_(* \(#,##0.00\);_(* &quot;-&quot;??_);_(@_)">
                  <c:v>0</c:v>
                </c:pt>
                <c:pt idx="31" formatCode="_(* #,##0.00_);_(* \(#,##0.00\);_(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8D-4FFA-B2F8-DAD8BD5F9C13}"/>
            </c:ext>
          </c:extLst>
        </c:ser>
        <c:ser>
          <c:idx val="4"/>
          <c:order val="4"/>
          <c:tx>
            <c:strRef>
              <c:f>'Tal til Figurer'!$K$59</c:f>
              <c:strCache>
                <c:ptCount val="1"/>
                <c:pt idx="0">
                  <c:v>Affald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'Tal til Figurer'!$L$54:$BA$54</c:f>
              <c:numCache>
                <c:formatCode>General</c:formatCode>
                <c:ptCount val="4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</c:numCache>
            </c:numRef>
          </c:cat>
          <c:val>
            <c:numRef>
              <c:f>'Tal til Figurer'!$L$59:$BA$59</c:f>
              <c:numCache>
                <c:formatCode>0.00</c:formatCode>
                <c:ptCount val="42"/>
                <c:pt idx="0">
                  <c:v>1.5574085122807015</c:v>
                </c:pt>
                <c:pt idx="1">
                  <c:v>4.3393617911495639</c:v>
                </c:pt>
                <c:pt idx="2">
                  <c:v>5.563686276870369</c:v>
                </c:pt>
                <c:pt idx="3">
                  <c:v>8.6992653861521454</c:v>
                </c:pt>
                <c:pt idx="4">
                  <c:v>11.056934559367001</c:v>
                </c:pt>
                <c:pt idx="5">
                  <c:v>13.093249</c:v>
                </c:pt>
                <c:pt idx="6">
                  <c:v>15.744881899999999</c:v>
                </c:pt>
                <c:pt idx="7">
                  <c:v>18.002873475405821</c:v>
                </c:pt>
                <c:pt idx="8">
                  <c:v>23.084685958000001</c:v>
                </c:pt>
                <c:pt idx="9">
                  <c:v>25.78224204</c:v>
                </c:pt>
                <c:pt idx="10">
                  <c:v>27.1808476</c:v>
                </c:pt>
                <c:pt idx="11">
                  <c:v>27.828729300000003</c:v>
                </c:pt>
                <c:pt idx="12">
                  <c:v>28.891140290000003</c:v>
                </c:pt>
                <c:pt idx="13">
                  <c:v>26.9369941</c:v>
                </c:pt>
                <c:pt idx="14">
                  <c:v>28.998430776750531</c:v>
                </c:pt>
                <c:pt idx="15">
                  <c:v>31.864155709815002</c:v>
                </c:pt>
                <c:pt idx="16">
                  <c:v>33.766621478491004</c:v>
                </c:pt>
                <c:pt idx="17">
                  <c:v>34.250565670230998</c:v>
                </c:pt>
                <c:pt idx="18">
                  <c:v>35.144736129911998</c:v>
                </c:pt>
                <c:pt idx="19">
                  <c:v>33.589504556056994</c:v>
                </c:pt>
                <c:pt idx="20">
                  <c:v>32.555228913742219</c:v>
                </c:pt>
                <c:pt idx="21">
                  <c:v>32.780274065</c:v>
                </c:pt>
                <c:pt idx="22">
                  <c:v>34.817604777999996</c:v>
                </c:pt>
                <c:pt idx="23">
                  <c:v>33.475961853999998</c:v>
                </c:pt>
                <c:pt idx="24">
                  <c:v>35.221934752999999</c:v>
                </c:pt>
                <c:pt idx="25">
                  <c:v>35.062415549000001</c:v>
                </c:pt>
                <c:pt idx="26">
                  <c:v>34.938396736000001</c:v>
                </c:pt>
                <c:pt idx="27">
                  <c:v>32.883691352</c:v>
                </c:pt>
                <c:pt idx="28">
                  <c:v>34.164732113000007</c:v>
                </c:pt>
                <c:pt idx="29">
                  <c:v>35.657633488600005</c:v>
                </c:pt>
                <c:pt idx="30">
                  <c:v>35.906116204799993</c:v>
                </c:pt>
                <c:pt idx="31">
                  <c:v>34.86497484620002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8D-4FFA-B2F8-DAD8BD5F9C13}"/>
            </c:ext>
          </c:extLst>
        </c:ser>
        <c:ser>
          <c:idx val="5"/>
          <c:order val="5"/>
          <c:tx>
            <c:strRef>
              <c:f>'Tal til Figurer'!$K$60</c:f>
              <c:strCache>
                <c:ptCount val="1"/>
                <c:pt idx="0">
                  <c:v>Biobrændsel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numRef>
              <c:f>'Tal til Figurer'!$L$54:$BA$54</c:f>
              <c:numCache>
                <c:formatCode>General</c:formatCode>
                <c:ptCount val="4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</c:numCache>
            </c:numRef>
          </c:cat>
          <c:val>
            <c:numRef>
              <c:f>'Tal til Figurer'!$L$60:$BA$60</c:f>
              <c:numCache>
                <c:formatCode>0.00</c:formatCode>
                <c:ptCount val="42"/>
                <c:pt idx="0">
                  <c:v>0.84586868825935457</c:v>
                </c:pt>
                <c:pt idx="1">
                  <c:v>1.1493687237195465</c:v>
                </c:pt>
                <c:pt idx="2">
                  <c:v>1.7132503176582912</c:v>
                </c:pt>
                <c:pt idx="3">
                  <c:v>2.3558533960261072</c:v>
                </c:pt>
                <c:pt idx="4">
                  <c:v>3.2683211175286253</c:v>
                </c:pt>
                <c:pt idx="5">
                  <c:v>3.4645424879475293</c:v>
                </c:pt>
                <c:pt idx="6">
                  <c:v>4.5336049340000013</c:v>
                </c:pt>
                <c:pt idx="7">
                  <c:v>5.2092604644453697</c:v>
                </c:pt>
                <c:pt idx="8">
                  <c:v>6.2135302255000004</c:v>
                </c:pt>
                <c:pt idx="9">
                  <c:v>11.310959430979999</c:v>
                </c:pt>
                <c:pt idx="10">
                  <c:v>11.7212274175</c:v>
                </c:pt>
                <c:pt idx="11">
                  <c:v>11.95217751457</c:v>
                </c:pt>
                <c:pt idx="12">
                  <c:v>14.192226746269998</c:v>
                </c:pt>
                <c:pt idx="13">
                  <c:v>20.224459664720001</c:v>
                </c:pt>
                <c:pt idx="14">
                  <c:v>25.776422956841284</c:v>
                </c:pt>
                <c:pt idx="15">
                  <c:v>25.731294305241001</c:v>
                </c:pt>
                <c:pt idx="16">
                  <c:v>24.374545279132992</c:v>
                </c:pt>
                <c:pt idx="17">
                  <c:v>26.334392587322277</c:v>
                </c:pt>
                <c:pt idx="18">
                  <c:v>25.10035337283945</c:v>
                </c:pt>
                <c:pt idx="19">
                  <c:v>28.615975487128598</c:v>
                </c:pt>
                <c:pt idx="20">
                  <c:v>44.808063771472426</c:v>
                </c:pt>
                <c:pt idx="21">
                  <c:v>41.68540459712441</c:v>
                </c:pt>
                <c:pt idx="22">
                  <c:v>44.103320776411763</c:v>
                </c:pt>
                <c:pt idx="23">
                  <c:v>44.780753438382362</c:v>
                </c:pt>
                <c:pt idx="24">
                  <c:v>45.682162646055289</c:v>
                </c:pt>
                <c:pt idx="25">
                  <c:v>43.688727001829676</c:v>
                </c:pt>
                <c:pt idx="26">
                  <c:v>50.115287484411773</c:v>
                </c:pt>
                <c:pt idx="27">
                  <c:v>66.028610637801734</c:v>
                </c:pt>
                <c:pt idx="28">
                  <c:v>65.314298979595335</c:v>
                </c:pt>
                <c:pt idx="29">
                  <c:v>67.080736723733722</c:v>
                </c:pt>
                <c:pt idx="30">
                  <c:v>70.331689843543458</c:v>
                </c:pt>
                <c:pt idx="31">
                  <c:v>93.201625470568956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E8D-4FFA-B2F8-DAD8BD5F9C13}"/>
            </c:ext>
          </c:extLst>
        </c:ser>
        <c:ser>
          <c:idx val="6"/>
          <c:order val="6"/>
          <c:tx>
            <c:strRef>
              <c:f>'Tal til Figurer'!$K$61</c:f>
              <c:strCache>
                <c:ptCount val="1"/>
                <c:pt idx="0">
                  <c:v>Kul - prognose</c:v>
                </c:pt>
              </c:strCache>
            </c:strRef>
          </c:tx>
          <c:spPr>
            <a:pattFill prst="dkUpDiag">
              <a:fgClr>
                <a:schemeClr val="tx1"/>
              </a:fgClr>
              <a:bgClr>
                <a:schemeClr val="bg1">
                  <a:lumMod val="85000"/>
                </a:schemeClr>
              </a:bgClr>
            </a:pattFill>
            <a:ln>
              <a:noFill/>
            </a:ln>
            <a:effectLst/>
          </c:spPr>
          <c:invertIfNegative val="0"/>
          <c:cat>
            <c:numRef>
              <c:f>'Tal til Figurer'!$L$54:$BA$54</c:f>
              <c:numCache>
                <c:formatCode>General</c:formatCode>
                <c:ptCount val="4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</c:numCache>
            </c:numRef>
          </c:cat>
          <c:val>
            <c:numRef>
              <c:f>'Tal til Figurer'!$L$61:$BA$61</c:f>
              <c:numCache>
                <c:formatCode>General</c:formatCode>
                <c:ptCount val="42"/>
                <c:pt idx="32" formatCode="0.00">
                  <c:v>44.812827902800002</c:v>
                </c:pt>
                <c:pt idx="33" formatCode="0.00">
                  <c:v>33.586535102999996</c:v>
                </c:pt>
                <c:pt idx="34" formatCode="0.00">
                  <c:v>17.545225303299997</c:v>
                </c:pt>
                <c:pt idx="35" formatCode="0.00">
                  <c:v>0.30163360259999999</c:v>
                </c:pt>
                <c:pt idx="36" formatCode="0.00">
                  <c:v>0.63814930319999996</c:v>
                </c:pt>
                <c:pt idx="37" formatCode="0.00">
                  <c:v>0.54756380310000008</c:v>
                </c:pt>
                <c:pt idx="38" formatCode="0.00">
                  <c:v>0.33803140320000002</c:v>
                </c:pt>
                <c:pt idx="39" formatCode="0.00">
                  <c:v>2.5340350000000003E-4</c:v>
                </c:pt>
                <c:pt idx="40" formatCode="0.00">
                  <c:v>2.4530290000000001E-4</c:v>
                </c:pt>
                <c:pt idx="41" formatCode="0.00">
                  <c:v>2.4780309999999998E-4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8D-4FFA-B2F8-DAD8BD5F9C13}"/>
            </c:ext>
          </c:extLst>
        </c:ser>
        <c:ser>
          <c:idx val="7"/>
          <c:order val="7"/>
          <c:tx>
            <c:strRef>
              <c:f>'Tal til Figurer'!$K$62</c:f>
              <c:strCache>
                <c:ptCount val="1"/>
                <c:pt idx="0">
                  <c:v>Gas - prognose</c:v>
                </c:pt>
              </c:strCache>
            </c:strRef>
          </c:tx>
          <c:spPr>
            <a:pattFill prst="dkUpDiag">
              <a:fgClr>
                <a:schemeClr val="accent3"/>
              </a:fgClr>
              <a:bgClr>
                <a:schemeClr val="accent3">
                  <a:lumMod val="40000"/>
                  <a:lumOff val="60000"/>
                </a:schemeClr>
              </a:bgClr>
            </a:pattFill>
            <a:ln>
              <a:noFill/>
            </a:ln>
            <a:effectLst/>
          </c:spPr>
          <c:invertIfNegative val="0"/>
          <c:cat>
            <c:numRef>
              <c:f>'Tal til Figurer'!$L$54:$BA$54</c:f>
              <c:numCache>
                <c:formatCode>General</c:formatCode>
                <c:ptCount val="4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</c:numCache>
            </c:numRef>
          </c:cat>
          <c:val>
            <c:numRef>
              <c:f>'Tal til Figurer'!$L$62:$BA$62</c:f>
              <c:numCache>
                <c:formatCode>General</c:formatCode>
                <c:ptCount val="42"/>
                <c:pt idx="32" formatCode="0.00">
                  <c:v>23.424284564099999</c:v>
                </c:pt>
                <c:pt idx="33" formatCode="0.00">
                  <c:v>13.965514176200003</c:v>
                </c:pt>
                <c:pt idx="34" formatCode="0.00">
                  <c:v>16.997286969600005</c:v>
                </c:pt>
                <c:pt idx="35" formatCode="0.00">
                  <c:v>21.941628468899999</c:v>
                </c:pt>
                <c:pt idx="36" formatCode="0.00">
                  <c:v>18.866892587699997</c:v>
                </c:pt>
                <c:pt idx="37" formatCode="0.00">
                  <c:v>16.436735387900001</c:v>
                </c:pt>
                <c:pt idx="38" formatCode="0.00">
                  <c:v>13.216024659899997</c:v>
                </c:pt>
                <c:pt idx="39" formatCode="0.00">
                  <c:v>11.6005620233</c:v>
                </c:pt>
                <c:pt idx="40" formatCode="0.00">
                  <c:v>10.472074478700003</c:v>
                </c:pt>
                <c:pt idx="41" formatCode="0.00">
                  <c:v>8.9335807378999998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E8D-4FFA-B2F8-DAD8BD5F9C13}"/>
            </c:ext>
          </c:extLst>
        </c:ser>
        <c:ser>
          <c:idx val="8"/>
          <c:order val="8"/>
          <c:tx>
            <c:strRef>
              <c:f>'Tal til Figurer'!$K$63</c:f>
              <c:strCache>
                <c:ptCount val="1"/>
                <c:pt idx="0">
                  <c:v>Olie - prognose</c:v>
                </c:pt>
              </c:strCache>
            </c:strRef>
          </c:tx>
          <c:spPr>
            <a:pattFill prst="dkUpDiag">
              <a:fgClr>
                <a:schemeClr val="accent2">
                  <a:lumMod val="60000"/>
                  <a:lumOff val="40000"/>
                </a:schemeClr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/>
          </c:spPr>
          <c:invertIfNegative val="0"/>
          <c:cat>
            <c:numRef>
              <c:f>'Tal til Figurer'!$L$54:$BA$54</c:f>
              <c:numCache>
                <c:formatCode>General</c:formatCode>
                <c:ptCount val="4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</c:numCache>
            </c:numRef>
          </c:cat>
          <c:val>
            <c:numRef>
              <c:f>'Tal til Figurer'!$L$63:$BA$63</c:f>
              <c:numCache>
                <c:formatCode>General</c:formatCode>
                <c:ptCount val="42"/>
                <c:pt idx="32" formatCode="0.00">
                  <c:v>8.0275447881000002</c:v>
                </c:pt>
                <c:pt idx="33" formatCode="0.00">
                  <c:v>10.370288770800002</c:v>
                </c:pt>
                <c:pt idx="34" formatCode="0.00">
                  <c:v>4.4013951922999999</c:v>
                </c:pt>
                <c:pt idx="35" formatCode="0.00">
                  <c:v>0.73748093629999956</c:v>
                </c:pt>
                <c:pt idx="36" formatCode="0.00">
                  <c:v>0.76044868360000006</c:v>
                </c:pt>
                <c:pt idx="37" formatCode="0.00">
                  <c:v>0.77191444730000003</c:v>
                </c:pt>
                <c:pt idx="38" formatCode="0.00">
                  <c:v>0.78566958370000006</c:v>
                </c:pt>
                <c:pt idx="39" formatCode="0.00">
                  <c:v>0.7951356370999999</c:v>
                </c:pt>
                <c:pt idx="40" formatCode="0.00">
                  <c:v>0.79665929650000011</c:v>
                </c:pt>
                <c:pt idx="41" formatCode="0.00">
                  <c:v>0.74534739950000017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E8D-4FFA-B2F8-DAD8BD5F9C13}"/>
            </c:ext>
          </c:extLst>
        </c:ser>
        <c:ser>
          <c:idx val="9"/>
          <c:order val="9"/>
          <c:tx>
            <c:strRef>
              <c:f>'Tal til Figurer'!$K$64</c:f>
              <c:strCache>
                <c:ptCount val="1"/>
                <c:pt idx="0">
                  <c:v>Orimulsion - prognose</c:v>
                </c:pt>
              </c:strCache>
            </c:strRef>
          </c:tx>
          <c:spPr>
            <a:pattFill prst="dkUpDiag">
              <a:fgClr>
                <a:schemeClr val="accent6">
                  <a:lumMod val="20000"/>
                  <a:lumOff val="8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numRef>
              <c:f>'Tal til Figurer'!$L$54:$BA$54</c:f>
              <c:numCache>
                <c:formatCode>General</c:formatCode>
                <c:ptCount val="4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</c:numCache>
            </c:numRef>
          </c:cat>
          <c:val>
            <c:numRef>
              <c:f>'Tal til Figurer'!$L$64:$BA$64</c:f>
              <c:numCache>
                <c:formatCode>General</c:formatCode>
                <c:ptCount val="42"/>
              </c:numCache>
            </c:numRef>
          </c:val>
          <c:extLst>
            <c:ext xmlns:c16="http://schemas.microsoft.com/office/drawing/2014/chart" uri="{C3380CC4-5D6E-409C-BE32-E72D297353CC}">
              <c16:uniqueId val="{00000009-8E8D-4FFA-B2F8-DAD8BD5F9C13}"/>
            </c:ext>
          </c:extLst>
        </c:ser>
        <c:ser>
          <c:idx val="10"/>
          <c:order val="10"/>
          <c:tx>
            <c:strRef>
              <c:f>'Tal til Figurer'!$K$65</c:f>
              <c:strCache>
                <c:ptCount val="1"/>
                <c:pt idx="0">
                  <c:v>Affald - prognose</c:v>
                </c:pt>
              </c:strCache>
            </c:strRef>
          </c:tx>
          <c:spPr>
            <a:pattFill prst="dkUpDiag">
              <a:fgClr>
                <a:schemeClr val="accent3">
                  <a:lumMod val="75000"/>
                </a:schemeClr>
              </a:fgClr>
              <a:bgClr>
                <a:schemeClr val="accent3">
                  <a:lumMod val="60000"/>
                  <a:lumOff val="40000"/>
                </a:schemeClr>
              </a:bgClr>
            </a:pattFill>
            <a:ln>
              <a:noFill/>
            </a:ln>
            <a:effectLst/>
          </c:spPr>
          <c:invertIfNegative val="0"/>
          <c:cat>
            <c:numRef>
              <c:f>'Tal til Figurer'!$L$54:$BA$54</c:f>
              <c:numCache>
                <c:formatCode>General</c:formatCode>
                <c:ptCount val="4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</c:numCache>
            </c:numRef>
          </c:cat>
          <c:val>
            <c:numRef>
              <c:f>'Tal til Figurer'!$L$65:$BA$65</c:f>
              <c:numCache>
                <c:formatCode>General</c:formatCode>
                <c:ptCount val="42"/>
                <c:pt idx="32" formatCode="0.00">
                  <c:v>33.234214178900004</c:v>
                </c:pt>
                <c:pt idx="33" formatCode="0.00">
                  <c:v>33.408297291099998</c:v>
                </c:pt>
                <c:pt idx="34" formatCode="0.00">
                  <c:v>32.724883302099997</c:v>
                </c:pt>
                <c:pt idx="35" formatCode="0.00">
                  <c:v>30.419374374899999</c:v>
                </c:pt>
                <c:pt idx="36" formatCode="0.00">
                  <c:v>30.175260203899999</c:v>
                </c:pt>
                <c:pt idx="37" formatCode="0.00">
                  <c:v>30.199904267899999</c:v>
                </c:pt>
                <c:pt idx="38" formatCode="0.00">
                  <c:v>29.079932322800008</c:v>
                </c:pt>
                <c:pt idx="39" formatCode="0.00">
                  <c:v>27.001683084100005</c:v>
                </c:pt>
                <c:pt idx="40" formatCode="0.00">
                  <c:v>26.461511566999999</c:v>
                </c:pt>
                <c:pt idx="41" formatCode="0.00">
                  <c:v>21.445625995699999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E8D-4FFA-B2F8-DAD8BD5F9C13}"/>
            </c:ext>
          </c:extLst>
        </c:ser>
        <c:ser>
          <c:idx val="11"/>
          <c:order val="11"/>
          <c:tx>
            <c:strRef>
              <c:f>'Tal til Figurer'!$K$66</c:f>
              <c:strCache>
                <c:ptCount val="1"/>
                <c:pt idx="0">
                  <c:v>Biobrændsel - prognose</c:v>
                </c:pt>
              </c:strCache>
            </c:strRef>
          </c:tx>
          <c:spPr>
            <a:pattFill prst="dkUpDiag">
              <a:fgClr>
                <a:schemeClr val="bg2"/>
              </a:fgClr>
              <a:bgClr>
                <a:schemeClr val="bg2">
                  <a:lumMod val="40000"/>
                  <a:lumOff val="60000"/>
                </a:schemeClr>
              </a:bgClr>
            </a:pattFill>
            <a:ln>
              <a:noFill/>
            </a:ln>
            <a:effectLst/>
          </c:spPr>
          <c:invertIfNegative val="0"/>
          <c:cat>
            <c:numRef>
              <c:f>'Tal til Figurer'!$L$54:$BA$54</c:f>
              <c:numCache>
                <c:formatCode>General</c:formatCode>
                <c:ptCount val="4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</c:numCache>
            </c:numRef>
          </c:cat>
          <c:val>
            <c:numRef>
              <c:f>'Tal til Figurer'!$L$66:$BA$66</c:f>
              <c:numCache>
                <c:formatCode>General</c:formatCode>
                <c:ptCount val="42"/>
                <c:pt idx="32" formatCode="0.00">
                  <c:v>124.4367723781</c:v>
                </c:pt>
                <c:pt idx="33" formatCode="0.00">
                  <c:v>125.60368924019998</c:v>
                </c:pt>
                <c:pt idx="34" formatCode="0.00">
                  <c:v>122.9272150898</c:v>
                </c:pt>
                <c:pt idx="35" formatCode="0.00">
                  <c:v>113.13391161619998</c:v>
                </c:pt>
                <c:pt idx="36" formatCode="0.00">
                  <c:v>109.33908310490003</c:v>
                </c:pt>
                <c:pt idx="37" formatCode="0.00">
                  <c:v>106.17777107229999</c:v>
                </c:pt>
                <c:pt idx="38" formatCode="0.00">
                  <c:v>102.27470969560001</c:v>
                </c:pt>
                <c:pt idx="39" formatCode="0.00">
                  <c:v>99.420663968000014</c:v>
                </c:pt>
                <c:pt idx="40" formatCode="0.00">
                  <c:v>99.107345134700012</c:v>
                </c:pt>
                <c:pt idx="41" formatCode="0.00">
                  <c:v>79.782326076499984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E8D-4FFA-B2F8-DAD8BD5F9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555712"/>
        <c:axId val="89557632"/>
      </c:barChart>
      <c:catAx>
        <c:axId val="89555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PJ/år</a:t>
                </a:r>
              </a:p>
            </c:rich>
          </c:tx>
          <c:layout>
            <c:manualLayout>
              <c:xMode val="edge"/>
              <c:yMode val="edge"/>
              <c:x val="2.078581175770185E-2"/>
              <c:y val="4.480512217559744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da-DK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9557632"/>
        <c:crosses val="autoZero"/>
        <c:auto val="1"/>
        <c:lblAlgn val="ctr"/>
        <c:lblOffset val="100"/>
        <c:noMultiLvlLbl val="0"/>
      </c:catAx>
      <c:valAx>
        <c:axId val="89557632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9555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da-DK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Elproduktion og -forbrug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6.3633214745376629E-2"/>
          <c:y val="0.12507281972305936"/>
          <c:w val="0.89902276249108704"/>
          <c:h val="0.5264257822515278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'Tal til Figurer'!$K$8</c:f>
              <c:strCache>
                <c:ptCount val="1"/>
                <c:pt idx="0">
                  <c:v>Vind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'Tal til Figurer'!$L$6:$BA$6</c:f>
              <c:numCache>
                <c:formatCode>General</c:formatCode>
                <c:ptCount val="4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</c:numCache>
            </c:numRef>
          </c:cat>
          <c:val>
            <c:numRef>
              <c:f>'Tal til Figurer'!$L$8:$BA$8</c:f>
              <c:numCache>
                <c:formatCode>_(* #,##0.00_);_(* \(#,##0.00\);_(* "-"??_);_(@_)</c:formatCode>
                <c:ptCount val="42"/>
                <c:pt idx="0">
                  <c:v>0.61029999999999995</c:v>
                </c:pt>
                <c:pt idx="1">
                  <c:v>0.74059999999999993</c:v>
                </c:pt>
                <c:pt idx="2">
                  <c:v>0.91559999999999997</c:v>
                </c:pt>
                <c:pt idx="3">
                  <c:v>1.005503</c:v>
                </c:pt>
                <c:pt idx="4">
                  <c:v>1.136099</c:v>
                </c:pt>
                <c:pt idx="5">
                  <c:v>1.179</c:v>
                </c:pt>
                <c:pt idx="6">
                  <c:v>1.216215</c:v>
                </c:pt>
                <c:pt idx="7">
                  <c:v>1.929133</c:v>
                </c:pt>
                <c:pt idx="8">
                  <c:v>2.8200599999999998</c:v>
                </c:pt>
                <c:pt idx="9">
                  <c:v>3.03</c:v>
                </c:pt>
                <c:pt idx="10">
                  <c:v>4.2415996309999997</c:v>
                </c:pt>
                <c:pt idx="11">
                  <c:v>4.3055870000000001</c:v>
                </c:pt>
                <c:pt idx="12">
                  <c:v>4.875</c:v>
                </c:pt>
                <c:pt idx="13">
                  <c:v>5.5609999999999999</c:v>
                </c:pt>
                <c:pt idx="14">
                  <c:v>6.5839805593429954</c:v>
                </c:pt>
                <c:pt idx="15">
                  <c:v>6.6645011035789974</c:v>
                </c:pt>
                <c:pt idx="16" formatCode="0.00">
                  <c:v>6.1068547098310137</c:v>
                </c:pt>
                <c:pt idx="17" formatCode="0.00">
                  <c:v>7.1705916384999995</c:v>
                </c:pt>
                <c:pt idx="18" formatCode="0.00">
                  <c:v>6.9771469409049995</c:v>
                </c:pt>
                <c:pt idx="19" formatCode="0.00">
                  <c:v>6.7099067383239994</c:v>
                </c:pt>
                <c:pt idx="20">
                  <c:v>7.8074958775119994</c:v>
                </c:pt>
                <c:pt idx="21">
                  <c:v>9.764886028267</c:v>
                </c:pt>
                <c:pt idx="22">
                  <c:v>10.267370588651001</c:v>
                </c:pt>
                <c:pt idx="23">
                  <c:v>11.123273633638</c:v>
                </c:pt>
                <c:pt idx="24">
                  <c:v>13.078503566298002</c:v>
                </c:pt>
                <c:pt idx="25">
                  <c:v>14.133091674361006</c:v>
                </c:pt>
                <c:pt idx="26">
                  <c:v>12.781731229759004</c:v>
                </c:pt>
                <c:pt idx="27">
                  <c:v>14.777037192023</c:v>
                </c:pt>
                <c:pt idx="28">
                  <c:v>13.898713738085993</c:v>
                </c:pt>
                <c:pt idx="29">
                  <c:v>16.161296783003994</c:v>
                </c:pt>
                <c:pt idx="30">
                  <c:v>16.330214682940113</c:v>
                </c:pt>
                <c:pt idx="31">
                  <c:v>16.029214870262972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06-4A60-882D-CB9C2433DA30}"/>
            </c:ext>
          </c:extLst>
        </c:ser>
        <c:ser>
          <c:idx val="2"/>
          <c:order val="2"/>
          <c:tx>
            <c:strRef>
              <c:f>'Tal til Figurer'!$K$9</c:f>
              <c:strCache>
                <c:ptCount val="1"/>
                <c:pt idx="0">
                  <c:v>Sol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'Tal til Figurer'!$L$6:$BA$6</c:f>
              <c:numCache>
                <c:formatCode>General</c:formatCode>
                <c:ptCount val="4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</c:numCache>
            </c:numRef>
          </c:cat>
          <c:val>
            <c:numRef>
              <c:f>'Tal til Figurer'!$L$9:$BA$9</c:f>
              <c:numCache>
                <c:formatCode>_(* #,##0.00_);_(* \(#,##0.00\);_(* "-"??_);_(@_)</c:formatCode>
                <c:ptCount val="42"/>
                <c:pt idx="22">
                  <c:v>0.10386187032128129</c:v>
                </c:pt>
                <c:pt idx="23">
                  <c:v>0.51754120118636049</c:v>
                </c:pt>
                <c:pt idx="24">
                  <c:v>0.59551799999999999</c:v>
                </c:pt>
                <c:pt idx="25">
                  <c:v>0.60426199999999997</c:v>
                </c:pt>
                <c:pt idx="26">
                  <c:v>0.74378</c:v>
                </c:pt>
                <c:pt idx="27">
                  <c:v>0.78878099999999995</c:v>
                </c:pt>
                <c:pt idx="28">
                  <c:v>0.95297299999999996</c:v>
                </c:pt>
                <c:pt idx="29">
                  <c:v>0.96326900000000004</c:v>
                </c:pt>
                <c:pt idx="30">
                  <c:v>1.177268335999996</c:v>
                </c:pt>
                <c:pt idx="31">
                  <c:v>1.3090440977770019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06-4A60-882D-CB9C2433DA30}"/>
            </c:ext>
          </c:extLst>
        </c:ser>
        <c:ser>
          <c:idx val="3"/>
          <c:order val="3"/>
          <c:tx>
            <c:strRef>
              <c:f>'Tal til Figurer'!$K$10</c:f>
              <c:strCache>
                <c:ptCount val="1"/>
                <c:pt idx="0">
                  <c:v>Decentrale værker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'Tal til Figurer'!$L$6:$BA$6</c:f>
              <c:numCache>
                <c:formatCode>General</c:formatCode>
                <c:ptCount val="4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</c:numCache>
            </c:numRef>
          </c:cat>
          <c:val>
            <c:numRef>
              <c:f>'Tal til Figurer'!$L$10:$BA$10</c:f>
              <c:numCache>
                <c:formatCode>_(* #,##0.00_);_(* \(#,##0.00\);_(* "-"??_);_(@_)</c:formatCode>
                <c:ptCount val="42"/>
                <c:pt idx="0">
                  <c:v>0.46929999999999994</c:v>
                </c:pt>
                <c:pt idx="1">
                  <c:v>0.66868000000000005</c:v>
                </c:pt>
                <c:pt idx="2">
                  <c:v>1.307636</c:v>
                </c:pt>
                <c:pt idx="3">
                  <c:v>2.0989779999999998</c:v>
                </c:pt>
                <c:pt idx="4">
                  <c:v>3.0096390000000004</c:v>
                </c:pt>
                <c:pt idx="5">
                  <c:v>4.4157999999999999</c:v>
                </c:pt>
                <c:pt idx="6">
                  <c:v>6.3252100000000002</c:v>
                </c:pt>
                <c:pt idx="7">
                  <c:v>7.2491922989999997</c:v>
                </c:pt>
                <c:pt idx="8">
                  <c:v>8.0502000000000002</c:v>
                </c:pt>
                <c:pt idx="9">
                  <c:v>8.8537999999999997</c:v>
                </c:pt>
                <c:pt idx="10">
                  <c:v>8.8004541009999997</c:v>
                </c:pt>
                <c:pt idx="11">
                  <c:v>9.4074430000000007</c:v>
                </c:pt>
                <c:pt idx="12">
                  <c:v>8.9915534237447723</c:v>
                </c:pt>
                <c:pt idx="13">
                  <c:v>9.1606103953462625</c:v>
                </c:pt>
                <c:pt idx="14">
                  <c:v>9.2005979852844817</c:v>
                </c:pt>
                <c:pt idx="15">
                  <c:v>7.9677335052318092</c:v>
                </c:pt>
                <c:pt idx="16" formatCode="0.00">
                  <c:v>7.7240799324019864</c:v>
                </c:pt>
                <c:pt idx="17" formatCode="0.00">
                  <c:v>6.8002599571380014</c:v>
                </c:pt>
                <c:pt idx="18" formatCode="0.00">
                  <c:v>6.867426403749004</c:v>
                </c:pt>
                <c:pt idx="19" formatCode="0.00">
                  <c:v>6.3000713007930074</c:v>
                </c:pt>
                <c:pt idx="20">
                  <c:v>7.2002592220749975</c:v>
                </c:pt>
                <c:pt idx="21">
                  <c:v>6.1770346975190007</c:v>
                </c:pt>
                <c:pt idx="22">
                  <c:v>4.9356326881869954</c:v>
                </c:pt>
                <c:pt idx="23">
                  <c:v>4.4828426241580051</c:v>
                </c:pt>
                <c:pt idx="24">
                  <c:v>3.6598729646109973</c:v>
                </c:pt>
                <c:pt idx="25">
                  <c:v>3.4739868859739991</c:v>
                </c:pt>
                <c:pt idx="26">
                  <c:v>3.9101990272269949</c:v>
                </c:pt>
                <c:pt idx="27">
                  <c:v>4.0314103173749993</c:v>
                </c:pt>
                <c:pt idx="28">
                  <c:v>4.7000282067699981</c:v>
                </c:pt>
                <c:pt idx="29">
                  <c:v>4.8250344899511131</c:v>
                </c:pt>
                <c:pt idx="30">
                  <c:v>4.4741524225286398</c:v>
                </c:pt>
                <c:pt idx="31">
                  <c:v>4.5518048541433949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06-4A60-882D-CB9C2433DA30}"/>
            </c:ext>
          </c:extLst>
        </c:ser>
        <c:ser>
          <c:idx val="4"/>
          <c:order val="4"/>
          <c:tx>
            <c:strRef>
              <c:f>'Tal til Figurer'!$K$11</c:f>
              <c:strCache>
                <c:ptCount val="1"/>
                <c:pt idx="0">
                  <c:v>Centrale værker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cat>
            <c:numRef>
              <c:f>'Tal til Figurer'!$L$6:$BA$6</c:f>
              <c:numCache>
                <c:formatCode>General</c:formatCode>
                <c:ptCount val="4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</c:numCache>
            </c:numRef>
          </c:cat>
          <c:val>
            <c:numRef>
              <c:f>'Tal til Figurer'!$L$11:$BA$11</c:f>
              <c:numCache>
                <c:formatCode>_(* #,##0.00_);_(* \(#,##0.00\);_(* "-"??_);_(@_)</c:formatCode>
                <c:ptCount val="42"/>
                <c:pt idx="0">
                  <c:v>20.7804</c:v>
                </c:pt>
                <c:pt idx="1">
                  <c:v>30.153999999999996</c:v>
                </c:pt>
                <c:pt idx="2">
                  <c:v>24.368550999999997</c:v>
                </c:pt>
                <c:pt idx="3">
                  <c:v>26.465</c:v>
                </c:pt>
                <c:pt idx="4">
                  <c:v>31.710477999999998</c:v>
                </c:pt>
                <c:pt idx="5">
                  <c:v>26.569134999999999</c:v>
                </c:pt>
                <c:pt idx="6">
                  <c:v>40.822671935999999</c:v>
                </c:pt>
                <c:pt idx="7">
                  <c:v>30.662190000000002</c:v>
                </c:pt>
                <c:pt idx="8">
                  <c:v>25.520677024999998</c:v>
                </c:pt>
                <c:pt idx="9">
                  <c:v>22.792999999999999</c:v>
                </c:pt>
                <c:pt idx="10">
                  <c:v>18.855174839</c:v>
                </c:pt>
                <c:pt idx="11">
                  <c:v>20.823672999999999</c:v>
                </c:pt>
                <c:pt idx="12">
                  <c:v>23.223687588350003</c:v>
                </c:pt>
                <c:pt idx="13">
                  <c:v>29.002030670430003</c:v>
                </c:pt>
                <c:pt idx="14">
                  <c:v>22.568637160350001</c:v>
                </c:pt>
                <c:pt idx="15">
                  <c:v>19.103568642880198</c:v>
                </c:pt>
                <c:pt idx="16" formatCode="0.00">
                  <c:v>29.08</c:v>
                </c:pt>
                <c:pt idx="17" formatCode="0.00">
                  <c:v>23.053084567447002</c:v>
                </c:pt>
                <c:pt idx="18" formatCode="0.00">
                  <c:v>20.804189399094998</c:v>
                </c:pt>
                <c:pt idx="19" formatCode="0.00">
                  <c:v>21.279682381983996</c:v>
                </c:pt>
                <c:pt idx="20">
                  <c:v>21.610675286553999</c:v>
                </c:pt>
                <c:pt idx="21">
                  <c:v>17.267939465047998</c:v>
                </c:pt>
                <c:pt idx="22">
                  <c:v>13.717963827</c:v>
                </c:pt>
                <c:pt idx="23">
                  <c:v>16.832558349000003</c:v>
                </c:pt>
                <c:pt idx="24">
                  <c:v>13.281389503000002</c:v>
                </c:pt>
                <c:pt idx="25">
                  <c:v>9.4929536179999996</c:v>
                </c:pt>
                <c:pt idx="26">
                  <c:v>11.494216910000002</c:v>
                </c:pt>
                <c:pt idx="27">
                  <c:v>9.8555054369999997</c:v>
                </c:pt>
                <c:pt idx="28">
                  <c:v>9.7087878953309978</c:v>
                </c:pt>
                <c:pt idx="29">
                  <c:v>6.7169498119309976</c:v>
                </c:pt>
                <c:pt idx="30">
                  <c:v>5.9647875999500011</c:v>
                </c:pt>
                <c:pt idx="31">
                  <c:v>9.9986267479749866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06-4A60-882D-CB9C2433D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218432"/>
        <c:axId val="89224704"/>
      </c:barChart>
      <c:barChart>
        <c:barDir val="col"/>
        <c:grouping val="stacked"/>
        <c:varyColors val="0"/>
        <c:ser>
          <c:idx val="6"/>
          <c:order val="6"/>
          <c:tx>
            <c:strRef>
              <c:f>'Tal til Figurer'!$K$13</c:f>
              <c:strCache>
                <c:ptCount val="1"/>
                <c:pt idx="0">
                  <c:v>Vind - prognose</c:v>
                </c:pt>
              </c:strCache>
            </c:strRef>
          </c:tx>
          <c:spPr>
            <a:pattFill prst="dkUpDiag">
              <a:fgClr>
                <a:schemeClr val="accent6"/>
              </a:fgClr>
              <a:bgClr>
                <a:schemeClr val="bg1">
                  <a:lumMod val="95000"/>
                </a:schemeClr>
              </a:bgClr>
            </a:pattFill>
            <a:ln>
              <a:noFill/>
            </a:ln>
            <a:effectLst/>
          </c:spPr>
          <c:invertIfNegative val="0"/>
          <c:cat>
            <c:numRef>
              <c:f>'Tal til Figurer'!$L$6:$BA$6</c:f>
              <c:numCache>
                <c:formatCode>General</c:formatCode>
                <c:ptCount val="4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</c:numCache>
            </c:numRef>
          </c:cat>
          <c:val>
            <c:numRef>
              <c:f>'Tal til Figurer'!$L$13:$BA$13</c:f>
              <c:numCache>
                <c:formatCode>_(* #,##0.00_);_(* \(#,##0.00\);_(* "-"??_);_(@_)</c:formatCode>
                <c:ptCount val="42"/>
                <c:pt idx="32" formatCode="0.00">
                  <c:v>20.978849252499998</c:v>
                </c:pt>
                <c:pt idx="33" formatCode="0.00">
                  <c:v>21.607949939499996</c:v>
                </c:pt>
                <c:pt idx="34" formatCode="0.00">
                  <c:v>23.672155639300001</c:v>
                </c:pt>
                <c:pt idx="35" formatCode="0.00">
                  <c:v>25.059505862599998</c:v>
                </c:pt>
                <c:pt idx="36" formatCode="0.00">
                  <c:v>28.371029723100001</c:v>
                </c:pt>
                <c:pt idx="37" formatCode="0.00">
                  <c:v>31.508571175999997</c:v>
                </c:pt>
                <c:pt idx="38" formatCode="0.00">
                  <c:v>33.613722414599991</c:v>
                </c:pt>
                <c:pt idx="39" formatCode="0.00">
                  <c:v>35.463741476499997</c:v>
                </c:pt>
                <c:pt idx="40" formatCode="0.00">
                  <c:v>40.263938226800001</c:v>
                </c:pt>
                <c:pt idx="41" formatCode="0.00">
                  <c:v>45.282062386500002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06-4A60-882D-CB9C2433DA30}"/>
            </c:ext>
          </c:extLst>
        </c:ser>
        <c:ser>
          <c:idx val="7"/>
          <c:order val="7"/>
          <c:tx>
            <c:strRef>
              <c:f>'Tal til Figurer'!$K$14</c:f>
              <c:strCache>
                <c:ptCount val="1"/>
                <c:pt idx="0">
                  <c:v>Sol - prognose</c:v>
                </c:pt>
              </c:strCache>
            </c:strRef>
          </c:tx>
          <c:spPr>
            <a:pattFill prst="dkUpDiag">
              <a:fgClr>
                <a:schemeClr val="accent3"/>
              </a:fgClr>
              <a:bgClr>
                <a:schemeClr val="accent3">
                  <a:lumMod val="40000"/>
                  <a:lumOff val="60000"/>
                </a:schemeClr>
              </a:bgClr>
            </a:pattFill>
            <a:ln>
              <a:noFill/>
            </a:ln>
            <a:effectLst/>
          </c:spPr>
          <c:invertIfNegative val="0"/>
          <c:cat>
            <c:numRef>
              <c:f>'Tal til Figurer'!$L$6:$BA$6</c:f>
              <c:numCache>
                <c:formatCode>General</c:formatCode>
                <c:ptCount val="4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</c:numCache>
            </c:numRef>
          </c:cat>
          <c:val>
            <c:numRef>
              <c:f>'Tal til Figurer'!$L$14:$BA$14</c:f>
              <c:numCache>
                <c:formatCode>General</c:formatCode>
                <c:ptCount val="42"/>
                <c:pt idx="32" formatCode="0.00">
                  <c:v>2.1743925193000009</c:v>
                </c:pt>
                <c:pt idx="33" formatCode="0.00">
                  <c:v>4.1459832224999991</c:v>
                </c:pt>
                <c:pt idx="34" formatCode="0.00">
                  <c:v>5.8731752511999984</c:v>
                </c:pt>
                <c:pt idx="35" formatCode="0.00">
                  <c:v>7.342891739599998</c:v>
                </c:pt>
                <c:pt idx="36" formatCode="0.00">
                  <c:v>8.1285296484999989</c:v>
                </c:pt>
                <c:pt idx="37" formatCode="0.00">
                  <c:v>8.9282767889999963</c:v>
                </c:pt>
                <c:pt idx="38" formatCode="0.00">
                  <c:v>9.744277186000005</c:v>
                </c:pt>
                <c:pt idx="39" formatCode="0.00">
                  <c:v>10.554672207100001</c:v>
                </c:pt>
                <c:pt idx="40" formatCode="0.00">
                  <c:v>11.371468032799999</c:v>
                </c:pt>
                <c:pt idx="41" formatCode="0.00">
                  <c:v>12.058815624700001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06-4A60-882D-CB9C2433DA30}"/>
            </c:ext>
          </c:extLst>
        </c:ser>
        <c:ser>
          <c:idx val="8"/>
          <c:order val="8"/>
          <c:tx>
            <c:strRef>
              <c:f>'Tal til Figurer'!$K$15</c:f>
              <c:strCache>
                <c:ptCount val="1"/>
                <c:pt idx="0">
                  <c:v>Decentrale værker - prognose</c:v>
                </c:pt>
              </c:strCache>
            </c:strRef>
          </c:tx>
          <c:spPr>
            <a:pattFill prst="dkUpDiag">
              <a:fgClr>
                <a:schemeClr val="bg1">
                  <a:lumMod val="75000"/>
                </a:schemeClr>
              </a:fgClr>
              <a:bgClr>
                <a:schemeClr val="bg1">
                  <a:lumMod val="95000"/>
                </a:schemeClr>
              </a:bgClr>
            </a:pattFill>
            <a:ln>
              <a:noFill/>
            </a:ln>
            <a:effectLst/>
          </c:spPr>
          <c:invertIfNegative val="0"/>
          <c:cat>
            <c:numRef>
              <c:f>'Tal til Figurer'!$L$6:$BA$6</c:f>
              <c:numCache>
                <c:formatCode>General</c:formatCode>
                <c:ptCount val="4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</c:numCache>
            </c:numRef>
          </c:cat>
          <c:val>
            <c:numRef>
              <c:f>'Tal til Figurer'!$L$15:$BA$15</c:f>
              <c:numCache>
                <c:formatCode>General</c:formatCode>
                <c:ptCount val="42"/>
                <c:pt idx="32" formatCode="0.00">
                  <c:v>4.4220558722999996</c:v>
                </c:pt>
                <c:pt idx="33" formatCode="0.00">
                  <c:v>3.738695574700003</c:v>
                </c:pt>
                <c:pt idx="34" formatCode="0.00">
                  <c:v>3.469487672600005</c:v>
                </c:pt>
                <c:pt idx="35" formatCode="0.00">
                  <c:v>3.2241235336999985</c:v>
                </c:pt>
                <c:pt idx="36" formatCode="0.00">
                  <c:v>3.1681638534999994</c:v>
                </c:pt>
                <c:pt idx="37" formatCode="0.00">
                  <c:v>3.1643139806999976</c:v>
                </c:pt>
                <c:pt idx="38" formatCode="0.00">
                  <c:v>3.0789219877999976</c:v>
                </c:pt>
                <c:pt idx="39" formatCode="0.00">
                  <c:v>2.965577426600003</c:v>
                </c:pt>
                <c:pt idx="40" formatCode="0.00">
                  <c:v>2.9304152007000006</c:v>
                </c:pt>
                <c:pt idx="41" formatCode="0.00">
                  <c:v>2.7000784188999987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E06-4A60-882D-CB9C2433DA30}"/>
            </c:ext>
          </c:extLst>
        </c:ser>
        <c:ser>
          <c:idx val="9"/>
          <c:order val="9"/>
          <c:tx>
            <c:strRef>
              <c:f>'Tal til Figurer'!$K$16</c:f>
              <c:strCache>
                <c:ptCount val="1"/>
                <c:pt idx="0">
                  <c:v>Centrale værker - prognose</c:v>
                </c:pt>
              </c:strCache>
            </c:strRef>
          </c:tx>
          <c:spPr>
            <a:pattFill prst="dkUpDiag">
              <a:fgClr>
                <a:schemeClr val="tx1">
                  <a:lumMod val="65000"/>
                  <a:lumOff val="35000"/>
                </a:schemeClr>
              </a:fgClr>
              <a:bgClr>
                <a:schemeClr val="bg1">
                  <a:lumMod val="85000"/>
                </a:schemeClr>
              </a:bgClr>
            </a:pattFill>
            <a:ln>
              <a:noFill/>
            </a:ln>
            <a:effectLst/>
          </c:spPr>
          <c:invertIfNegative val="0"/>
          <c:cat>
            <c:numRef>
              <c:f>'Tal til Figurer'!$L$6:$BA$6</c:f>
              <c:numCache>
                <c:formatCode>General</c:formatCode>
                <c:ptCount val="4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</c:numCache>
            </c:numRef>
          </c:cat>
          <c:val>
            <c:numRef>
              <c:f>'Tal til Figurer'!$L$16:$BA$16</c:f>
              <c:numCache>
                <c:formatCode>_(* #,##0_);_(* \(#,##0\);_(* "-"??_);_(@_)</c:formatCode>
                <c:ptCount val="42"/>
                <c:pt idx="32" formatCode="0.00">
                  <c:v>16.7954280505</c:v>
                </c:pt>
                <c:pt idx="33" formatCode="0.00">
                  <c:v>15.509882859099999</c:v>
                </c:pt>
                <c:pt idx="34" formatCode="0.00">
                  <c:v>13.286256463799996</c:v>
                </c:pt>
                <c:pt idx="35" formatCode="0.00">
                  <c:v>10.099723933200002</c:v>
                </c:pt>
                <c:pt idx="36" formatCode="0.00">
                  <c:v>9.5817233059000007</c:v>
                </c:pt>
                <c:pt idx="37" formatCode="0.00">
                  <c:v>9.0417253211000013</c:v>
                </c:pt>
                <c:pt idx="38" formatCode="0.00">
                  <c:v>8.4292516318000015</c:v>
                </c:pt>
                <c:pt idx="39" formatCode="0.00">
                  <c:v>8.0143393722999985</c:v>
                </c:pt>
                <c:pt idx="40" formatCode="0.00">
                  <c:v>7.9684973926999998</c:v>
                </c:pt>
                <c:pt idx="41" formatCode="0.00">
                  <c:v>5.6401913285000003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E06-4A60-882D-CB9C2433D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236224"/>
        <c:axId val="89226240"/>
      </c:barChart>
      <c:lineChart>
        <c:grouping val="standard"/>
        <c:varyColors val="0"/>
        <c:ser>
          <c:idx val="0"/>
          <c:order val="0"/>
          <c:tx>
            <c:strRef>
              <c:f>'Tal til Figurer'!$K$7</c:f>
              <c:strCache>
                <c:ptCount val="1"/>
                <c:pt idx="0">
                  <c:v>Elforbrug (inkl. nettab)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'Tal til Figurer'!$L$6:$BA$6</c:f>
              <c:numCache>
                <c:formatCode>General</c:formatCode>
                <c:ptCount val="4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</c:numCache>
            </c:numRef>
          </c:cat>
          <c:val>
            <c:numRef>
              <c:f>'Tal til Figurer'!$L$7:$BA$7</c:f>
              <c:numCache>
                <c:formatCode>_(* #,##0.00_);_(* \(#,##0.00\);_(* "-"??_);_(@_)</c:formatCode>
                <c:ptCount val="42"/>
                <c:pt idx="0">
                  <c:v>29.6937</c:v>
                </c:pt>
                <c:pt idx="1">
                  <c:v>30.632569572000001</c:v>
                </c:pt>
                <c:pt idx="2">
                  <c:v>30.757668558999999</c:v>
                </c:pt>
                <c:pt idx="3">
                  <c:v>31.429541596</c:v>
                </c:pt>
                <c:pt idx="4">
                  <c:v>31.578183463000002</c:v>
                </c:pt>
                <c:pt idx="5">
                  <c:v>33.249081883000002</c:v>
                </c:pt>
                <c:pt idx="6">
                  <c:v>34.129060754000001</c:v>
                </c:pt>
                <c:pt idx="7">
                  <c:v>33.866257000000004</c:v>
                </c:pt>
                <c:pt idx="8">
                  <c:v>34.352345999999997</c:v>
                </c:pt>
                <c:pt idx="9">
                  <c:v>34.431300999999998</c:v>
                </c:pt>
                <c:pt idx="10">
                  <c:v>34.574711942</c:v>
                </c:pt>
                <c:pt idx="11">
                  <c:v>35.1769087639981</c:v>
                </c:pt>
                <c:pt idx="12">
                  <c:v>34.844519050475</c:v>
                </c:pt>
                <c:pt idx="13">
                  <c:v>35.213715028547995</c:v>
                </c:pt>
                <c:pt idx="14">
                  <c:v>35.509</c:v>
                </c:pt>
                <c:pt idx="15">
                  <c:v>35.129547933879998</c:v>
                </c:pt>
                <c:pt idx="16" formatCode="0.00">
                  <c:v>35.973535833233001</c:v>
                </c:pt>
                <c:pt idx="17" formatCode="0.00">
                  <c:v>36.06854249308499</c:v>
                </c:pt>
                <c:pt idx="18" formatCode="0.00">
                  <c:v>36.102657907749006</c:v>
                </c:pt>
                <c:pt idx="19" formatCode="0.00">
                  <c:v>34.623372478100997</c:v>
                </c:pt>
                <c:pt idx="20">
                  <c:v>35.483328505144996</c:v>
                </c:pt>
                <c:pt idx="21">
                  <c:v>34.528279794833992</c:v>
                </c:pt>
                <c:pt idx="22">
                  <c:v>34.239073209859285</c:v>
                </c:pt>
                <c:pt idx="23">
                  <c:v>34.037339470544403</c:v>
                </c:pt>
                <c:pt idx="24">
                  <c:v>33.470589661208997</c:v>
                </c:pt>
                <c:pt idx="25">
                  <c:v>33.615856183735005</c:v>
                </c:pt>
                <c:pt idx="26">
                  <c:v>33.987020331586002</c:v>
                </c:pt>
                <c:pt idx="27">
                  <c:v>34.015448583426</c:v>
                </c:pt>
                <c:pt idx="28">
                  <c:v>34.49361966449537</c:v>
                </c:pt>
                <c:pt idx="29">
                  <c:v>34.475373050939886</c:v>
                </c:pt>
                <c:pt idx="30">
                  <c:v>34.783846560083255</c:v>
                </c:pt>
                <c:pt idx="31">
                  <c:v>36.763586083194532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E06-4A60-882D-CB9C2433DA30}"/>
            </c:ext>
          </c:extLst>
        </c:ser>
        <c:ser>
          <c:idx val="5"/>
          <c:order val="5"/>
          <c:tx>
            <c:strRef>
              <c:f>'Tal til Figurer'!$K$12</c:f>
              <c:strCache>
                <c:ptCount val="1"/>
                <c:pt idx="0">
                  <c:v>Elforbrug (inkl. nettab) - prognose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 til Figurer'!$L$6:$BA$6</c:f>
              <c:numCache>
                <c:formatCode>General</c:formatCode>
                <c:ptCount val="4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</c:numCache>
            </c:numRef>
          </c:cat>
          <c:val>
            <c:numRef>
              <c:f>'Tal til Figurer'!$L$12:$BA$12</c:f>
              <c:numCache>
                <c:formatCode>General</c:formatCode>
                <c:ptCount val="42"/>
                <c:pt idx="32" formatCode="0.00">
                  <c:v>38.199343141977778</c:v>
                </c:pt>
                <c:pt idx="33" formatCode="0.00">
                  <c:v>40.655371575055561</c:v>
                </c:pt>
                <c:pt idx="34" formatCode="0.00">
                  <c:v>43.540991151288893</c:v>
                </c:pt>
                <c:pt idx="35" formatCode="0.00">
                  <c:v>46.797670533133342</c:v>
                </c:pt>
                <c:pt idx="36" formatCode="0.00">
                  <c:v>49.975314812688872</c:v>
                </c:pt>
                <c:pt idx="37" formatCode="0.00">
                  <c:v>53.402111110555559</c:v>
                </c:pt>
                <c:pt idx="38" formatCode="0.00">
                  <c:v>56.693562081522224</c:v>
                </c:pt>
                <c:pt idx="39" formatCode="0.00">
                  <c:v>59.919148806177773</c:v>
                </c:pt>
                <c:pt idx="40" formatCode="0.00">
                  <c:v>63.124677440344435</c:v>
                </c:pt>
                <c:pt idx="41" formatCode="0.00">
                  <c:v>65.853561545922219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E06-4A60-882D-CB9C2433D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36224"/>
        <c:axId val="89226240"/>
      </c:lineChart>
      <c:catAx>
        <c:axId val="892184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TWh/år</a:t>
                </a:r>
              </a:p>
            </c:rich>
          </c:tx>
          <c:layout>
            <c:manualLayout>
              <c:xMode val="edge"/>
              <c:yMode val="edge"/>
              <c:x val="1.5157434762513673E-2"/>
              <c:y val="5.215724280764179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da-DK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9224704"/>
        <c:crosses val="autoZero"/>
        <c:auto val="1"/>
        <c:lblAlgn val="ctr"/>
        <c:lblOffset val="100"/>
        <c:noMultiLvlLbl val="0"/>
      </c:catAx>
      <c:valAx>
        <c:axId val="89224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9218432"/>
        <c:crosses val="autoZero"/>
        <c:crossBetween val="between"/>
      </c:valAx>
      <c:valAx>
        <c:axId val="89226240"/>
        <c:scaling>
          <c:orientation val="minMax"/>
          <c:max val="60"/>
        </c:scaling>
        <c:delete val="1"/>
        <c:axPos val="r"/>
        <c:numFmt formatCode="_(* #,##0.00_);_(* \(#,##0.00\);_(* &quot;-&quot;??_);_(@_)" sourceLinked="1"/>
        <c:majorTickMark val="out"/>
        <c:minorTickMark val="none"/>
        <c:tickLblPos val="nextTo"/>
        <c:crossAx val="89236224"/>
        <c:crosses val="max"/>
        <c:crossBetween val="between"/>
      </c:valAx>
      <c:catAx>
        <c:axId val="89236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92262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53837</xdr:colOff>
      <xdr:row>354</xdr:row>
      <xdr:rowOff>33129</xdr:rowOff>
    </xdr:from>
    <xdr:to>
      <xdr:col>9</xdr:col>
      <xdr:colOff>20707</xdr:colOff>
      <xdr:row>377</xdr:row>
      <xdr:rowOff>149086</xdr:rowOff>
    </xdr:to>
    <xdr:graphicFrame macro="">
      <xdr:nvGraphicFramePr>
        <xdr:cNvPr id="2" name="Diagram 32">
          <a:extLst>
            <a:ext uri="{FF2B5EF4-FFF2-40B4-BE49-F238E27FC236}">
              <a16:creationId xmlns:a16="http://schemas.microsoft.com/office/drawing/2014/main" id="{A4A61129-A01E-47D6-96A6-E4A926EFB5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62120</xdr:colOff>
      <xdr:row>204</xdr:row>
      <xdr:rowOff>24599</xdr:rowOff>
    </xdr:from>
    <xdr:to>
      <xdr:col>9</xdr:col>
      <xdr:colOff>12425</xdr:colOff>
      <xdr:row>227</xdr:row>
      <xdr:rowOff>129350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FA43F8BA-42A3-42CF-8721-927E4B7C2A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53837</xdr:colOff>
      <xdr:row>254</xdr:row>
      <xdr:rowOff>16942</xdr:rowOff>
    </xdr:from>
    <xdr:to>
      <xdr:col>9</xdr:col>
      <xdr:colOff>20707</xdr:colOff>
      <xdr:row>277</xdr:row>
      <xdr:rowOff>129098</xdr:rowOff>
    </xdr:to>
    <xdr:graphicFrame macro="">
      <xdr:nvGraphicFramePr>
        <xdr:cNvPr id="4" name="Diagram 2">
          <a:extLst>
            <a:ext uri="{FF2B5EF4-FFF2-40B4-BE49-F238E27FC236}">
              <a16:creationId xmlns:a16="http://schemas.microsoft.com/office/drawing/2014/main" id="{BFA54F7A-4622-4A95-9712-D82B7FF207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45554</xdr:colOff>
      <xdr:row>279</xdr:row>
      <xdr:rowOff>7850</xdr:rowOff>
    </xdr:from>
    <xdr:to>
      <xdr:col>9</xdr:col>
      <xdr:colOff>28990</xdr:colOff>
      <xdr:row>302</xdr:row>
      <xdr:rowOff>128289</xdr:rowOff>
    </xdr:to>
    <xdr:graphicFrame macro="">
      <xdr:nvGraphicFramePr>
        <xdr:cNvPr id="5" name="Diagram 2">
          <a:extLst>
            <a:ext uri="{FF2B5EF4-FFF2-40B4-BE49-F238E27FC236}">
              <a16:creationId xmlns:a16="http://schemas.microsoft.com/office/drawing/2014/main" id="{19FEEE6D-3AAE-4D70-9A48-49CBDF3CE7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45555</xdr:colOff>
      <xdr:row>304</xdr:row>
      <xdr:rowOff>22730</xdr:rowOff>
    </xdr:from>
    <xdr:to>
      <xdr:col>9</xdr:col>
      <xdr:colOff>28990</xdr:colOff>
      <xdr:row>327</xdr:row>
      <xdr:rowOff>138687</xdr:rowOff>
    </xdr:to>
    <xdr:graphicFrame macro="">
      <xdr:nvGraphicFramePr>
        <xdr:cNvPr id="6" name="Diagram 2">
          <a:extLst>
            <a:ext uri="{FF2B5EF4-FFF2-40B4-BE49-F238E27FC236}">
              <a16:creationId xmlns:a16="http://schemas.microsoft.com/office/drawing/2014/main" id="{06E31636-C8A2-4291-97A6-C28C2FB5EE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61084</xdr:colOff>
      <xdr:row>129</xdr:row>
      <xdr:rowOff>27705</xdr:rowOff>
    </xdr:from>
    <xdr:to>
      <xdr:col>9</xdr:col>
      <xdr:colOff>13460</xdr:colOff>
      <xdr:row>152</xdr:row>
      <xdr:rowOff>124173</xdr:rowOff>
    </xdr:to>
    <xdr:graphicFrame macro="">
      <xdr:nvGraphicFramePr>
        <xdr:cNvPr id="7" name="Diagram 40">
          <a:extLst>
            <a:ext uri="{FF2B5EF4-FFF2-40B4-BE49-F238E27FC236}">
              <a16:creationId xmlns:a16="http://schemas.microsoft.com/office/drawing/2014/main" id="{EDDAC462-3D78-4F71-ABC1-36A0837953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61085</xdr:colOff>
      <xdr:row>154</xdr:row>
      <xdr:rowOff>25338</xdr:rowOff>
    </xdr:from>
    <xdr:to>
      <xdr:col>9</xdr:col>
      <xdr:colOff>13459</xdr:colOff>
      <xdr:row>177</xdr:row>
      <xdr:rowOff>138372</xdr:rowOff>
    </xdr:to>
    <xdr:graphicFrame macro="">
      <xdr:nvGraphicFramePr>
        <xdr:cNvPr id="8" name="Diagram 41">
          <a:extLst>
            <a:ext uri="{FF2B5EF4-FFF2-40B4-BE49-F238E27FC236}">
              <a16:creationId xmlns:a16="http://schemas.microsoft.com/office/drawing/2014/main" id="{A0C69611-0F91-4177-A225-9741088125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65847</xdr:colOff>
      <xdr:row>51</xdr:row>
      <xdr:rowOff>32322</xdr:rowOff>
    </xdr:from>
    <xdr:to>
      <xdr:col>9</xdr:col>
      <xdr:colOff>8698</xdr:colOff>
      <xdr:row>74</xdr:row>
      <xdr:rowOff>127572</xdr:rowOff>
    </xdr:to>
    <xdr:graphicFrame macro="">
      <xdr:nvGraphicFramePr>
        <xdr:cNvPr id="9" name="Diagram 1">
          <a:extLst>
            <a:ext uri="{FF2B5EF4-FFF2-40B4-BE49-F238E27FC236}">
              <a16:creationId xmlns:a16="http://schemas.microsoft.com/office/drawing/2014/main" id="{1D4BEBEC-AD3C-4401-8BA4-A7102FEDD2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65847</xdr:colOff>
      <xdr:row>3</xdr:row>
      <xdr:rowOff>13642</xdr:rowOff>
    </xdr:from>
    <xdr:to>
      <xdr:col>9</xdr:col>
      <xdr:colOff>8697</xdr:colOff>
      <xdr:row>26</xdr:row>
      <xdr:rowOff>137881</xdr:rowOff>
    </xdr:to>
    <xdr:graphicFrame macro="">
      <xdr:nvGraphicFramePr>
        <xdr:cNvPr id="10" name="Diagram 2">
          <a:extLst>
            <a:ext uri="{FF2B5EF4-FFF2-40B4-BE49-F238E27FC236}">
              <a16:creationId xmlns:a16="http://schemas.microsoft.com/office/drawing/2014/main" id="{4B5459D8-BBCA-4A8F-8565-E08F9B2CB3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65847</xdr:colOff>
      <xdr:row>76</xdr:row>
      <xdr:rowOff>17531</xdr:rowOff>
    </xdr:from>
    <xdr:to>
      <xdr:col>9</xdr:col>
      <xdr:colOff>8697</xdr:colOff>
      <xdr:row>102</xdr:row>
      <xdr:rowOff>133487</xdr:rowOff>
    </xdr:to>
    <xdr:graphicFrame macro="">
      <xdr:nvGraphicFramePr>
        <xdr:cNvPr id="11" name="Diagram 3">
          <a:extLst>
            <a:ext uri="{FF2B5EF4-FFF2-40B4-BE49-F238E27FC236}">
              <a16:creationId xmlns:a16="http://schemas.microsoft.com/office/drawing/2014/main" id="{3FEE215C-73F0-42AE-90D8-984F51095F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61084</xdr:colOff>
      <xdr:row>104</xdr:row>
      <xdr:rowOff>23446</xdr:rowOff>
    </xdr:from>
    <xdr:to>
      <xdr:col>9</xdr:col>
      <xdr:colOff>13460</xdr:colOff>
      <xdr:row>127</xdr:row>
      <xdr:rowOff>137746</xdr:rowOff>
    </xdr:to>
    <xdr:graphicFrame macro="">
      <xdr:nvGraphicFramePr>
        <xdr:cNvPr id="12" name="Diagram 5">
          <a:extLst>
            <a:ext uri="{FF2B5EF4-FFF2-40B4-BE49-F238E27FC236}">
              <a16:creationId xmlns:a16="http://schemas.microsoft.com/office/drawing/2014/main" id="{36DD8C26-AE68-4232-89E2-29BD996876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56322</xdr:colOff>
      <xdr:row>179</xdr:row>
      <xdr:rowOff>5918</xdr:rowOff>
    </xdr:from>
    <xdr:to>
      <xdr:col>9</xdr:col>
      <xdr:colOff>18223</xdr:colOff>
      <xdr:row>202</xdr:row>
      <xdr:rowOff>134640</xdr:rowOff>
    </xdr:to>
    <xdr:graphicFrame macro="">
      <xdr:nvGraphicFramePr>
        <xdr:cNvPr id="13" name="Diagram 1">
          <a:extLst>
            <a:ext uri="{FF2B5EF4-FFF2-40B4-BE49-F238E27FC236}">
              <a16:creationId xmlns:a16="http://schemas.microsoft.com/office/drawing/2014/main" id="{F389EB87-1E47-4641-84BF-686FC497E6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67235</xdr:colOff>
      <xdr:row>229</xdr:row>
      <xdr:rowOff>33617</xdr:rowOff>
    </xdr:from>
    <xdr:to>
      <xdr:col>9</xdr:col>
      <xdr:colOff>17540</xdr:colOff>
      <xdr:row>252</xdr:row>
      <xdr:rowOff>138369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id="{EE424BF8-9CE4-48BF-8F96-69E6827DA0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45555</xdr:colOff>
      <xdr:row>329</xdr:row>
      <xdr:rowOff>22730</xdr:rowOff>
    </xdr:from>
    <xdr:to>
      <xdr:col>9</xdr:col>
      <xdr:colOff>28990</xdr:colOff>
      <xdr:row>352</xdr:row>
      <xdr:rowOff>138687</xdr:rowOff>
    </xdr:to>
    <xdr:graphicFrame macro="">
      <xdr:nvGraphicFramePr>
        <xdr:cNvPr id="15" name="Diagram 2">
          <a:extLst>
            <a:ext uri="{FF2B5EF4-FFF2-40B4-BE49-F238E27FC236}">
              <a16:creationId xmlns:a16="http://schemas.microsoft.com/office/drawing/2014/main" id="{529084C6-56AF-4E9D-8EE3-600964AF55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72570</xdr:colOff>
      <xdr:row>28</xdr:row>
      <xdr:rowOff>27840</xdr:rowOff>
    </xdr:from>
    <xdr:to>
      <xdr:col>9</xdr:col>
      <xdr:colOff>15421</xdr:colOff>
      <xdr:row>49</xdr:row>
      <xdr:rowOff>123265</xdr:rowOff>
    </xdr:to>
    <xdr:graphicFrame macro="">
      <xdr:nvGraphicFramePr>
        <xdr:cNvPr id="16" name="Diagram 1">
          <a:extLst>
            <a:ext uri="{FF2B5EF4-FFF2-40B4-BE49-F238E27FC236}">
              <a16:creationId xmlns:a16="http://schemas.microsoft.com/office/drawing/2014/main" id="{BF0EAE13-9E7E-429B-BE03-D732F917EC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erginet.sharepoint.com/sites/SAAMNationalTeam/Delte%20dokumenter/General/Milj&#248;redeg&#248;relse%202021%20-%20samarbejde/Baggrundsdata%20til%20Miljoeredegoerelse%202021%20ver20220506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l til Figurer"/>
      <sheetName val="Tidsserier - Time Series"/>
      <sheetName val="Tal til Figurer låst"/>
    </sheetNames>
    <sheetDataSet>
      <sheetData sheetId="0"/>
      <sheetData sheetId="1"/>
      <sheetData sheetId="2">
        <row r="6">
          <cell r="L6">
            <v>1990</v>
          </cell>
          <cell r="M6">
            <v>1991</v>
          </cell>
          <cell r="N6">
            <v>1992</v>
          </cell>
          <cell r="O6">
            <v>1993</v>
          </cell>
          <cell r="P6">
            <v>1994</v>
          </cell>
          <cell r="Q6">
            <v>1995</v>
          </cell>
          <cell r="R6">
            <v>1996</v>
          </cell>
          <cell r="S6">
            <v>1997</v>
          </cell>
          <cell r="T6">
            <v>1998</v>
          </cell>
          <cell r="U6">
            <v>1999</v>
          </cell>
          <cell r="V6">
            <v>2000</v>
          </cell>
          <cell r="W6">
            <v>2001</v>
          </cell>
          <cell r="X6">
            <v>2002</v>
          </cell>
          <cell r="Y6">
            <v>2003</v>
          </cell>
          <cell r="Z6">
            <v>2004</v>
          </cell>
          <cell r="AA6">
            <v>2005</v>
          </cell>
          <cell r="AB6">
            <v>2006</v>
          </cell>
          <cell r="AC6">
            <v>2007</v>
          </cell>
          <cell r="AD6">
            <v>2008</v>
          </cell>
          <cell r="AE6">
            <v>2009</v>
          </cell>
          <cell r="AF6">
            <v>2010</v>
          </cell>
          <cell r="AG6">
            <v>2011</v>
          </cell>
          <cell r="AH6">
            <v>2012</v>
          </cell>
          <cell r="AI6">
            <v>2013</v>
          </cell>
          <cell r="AJ6">
            <v>2014</v>
          </cell>
          <cell r="AK6">
            <v>2015</v>
          </cell>
          <cell r="AL6">
            <v>2016</v>
          </cell>
          <cell r="AM6">
            <v>2017</v>
          </cell>
          <cell r="AN6">
            <v>2018</v>
          </cell>
          <cell r="AO6">
            <v>2019</v>
          </cell>
          <cell r="AP6">
            <v>2020</v>
          </cell>
          <cell r="AQ6">
            <v>2021</v>
          </cell>
          <cell r="AR6">
            <v>2022</v>
          </cell>
          <cell r="AS6">
            <v>2023</v>
          </cell>
          <cell r="AT6">
            <v>2024</v>
          </cell>
          <cell r="AU6">
            <v>2025</v>
          </cell>
          <cell r="AV6">
            <v>2026</v>
          </cell>
          <cell r="AW6">
            <v>2027</v>
          </cell>
          <cell r="AX6">
            <v>2028</v>
          </cell>
          <cell r="AY6">
            <v>2029</v>
          </cell>
          <cell r="AZ6">
            <v>2030</v>
          </cell>
          <cell r="BA6">
            <v>2031</v>
          </cell>
        </row>
        <row r="7">
          <cell r="K7" t="str">
            <v>Elforbrug (inkl. nettab)</v>
          </cell>
          <cell r="L7">
            <v>29.6937</v>
          </cell>
          <cell r="M7">
            <v>30.632569572000001</v>
          </cell>
          <cell r="N7">
            <v>30.757668558999999</v>
          </cell>
          <cell r="O7">
            <v>31.429541596</v>
          </cell>
          <cell r="P7">
            <v>31.578183463000002</v>
          </cell>
          <cell r="Q7">
            <v>33.249081883000002</v>
          </cell>
          <cell r="R7">
            <v>34.129060754000001</v>
          </cell>
          <cell r="S7">
            <v>33.866257000000004</v>
          </cell>
          <cell r="T7">
            <v>34.352345999999997</v>
          </cell>
          <cell r="U7">
            <v>34.431300999999998</v>
          </cell>
          <cell r="V7">
            <v>34.574711942</v>
          </cell>
          <cell r="W7">
            <v>35.1769087639981</v>
          </cell>
          <cell r="X7">
            <v>34.844519050475</v>
          </cell>
          <cell r="Y7">
            <v>35.213715028547995</v>
          </cell>
          <cell r="Z7">
            <v>35.509</v>
          </cell>
          <cell r="AA7">
            <v>35.129547933879998</v>
          </cell>
          <cell r="AB7">
            <v>35.973535833233001</v>
          </cell>
          <cell r="AC7">
            <v>36.06854249308499</v>
          </cell>
          <cell r="AD7">
            <v>36.102657907749006</v>
          </cell>
          <cell r="AE7">
            <v>34.623372478100997</v>
          </cell>
          <cell r="AF7">
            <v>35.483328505144996</v>
          </cell>
          <cell r="AG7">
            <v>34.528279794833992</v>
          </cell>
          <cell r="AH7">
            <v>34.239073209859285</v>
          </cell>
          <cell r="AI7">
            <v>34.037339470544403</v>
          </cell>
          <cell r="AJ7">
            <v>33.470589661208997</v>
          </cell>
          <cell r="AK7">
            <v>33.615856183735005</v>
          </cell>
          <cell r="AL7">
            <v>33.987020331586002</v>
          </cell>
          <cell r="AM7">
            <v>34.015448583426</v>
          </cell>
          <cell r="AN7">
            <v>34.49361966449537</v>
          </cell>
          <cell r="AO7">
            <v>34.475373050939886</v>
          </cell>
          <cell r="AP7">
            <v>34.783846560083255</v>
          </cell>
          <cell r="AQ7">
            <v>36.763586083194532</v>
          </cell>
        </row>
        <row r="8">
          <cell r="K8" t="str">
            <v>Vind</v>
          </cell>
          <cell r="L8">
            <v>0.61029999999999995</v>
          </cell>
          <cell r="M8">
            <v>0.74059999999999993</v>
          </cell>
          <cell r="N8">
            <v>0.91559999999999997</v>
          </cell>
          <cell r="O8">
            <v>1.005503</v>
          </cell>
          <cell r="P8">
            <v>1.136099</v>
          </cell>
          <cell r="Q8">
            <v>1.179</v>
          </cell>
          <cell r="R8">
            <v>1.216215</v>
          </cell>
          <cell r="S8">
            <v>1.929133</v>
          </cell>
          <cell r="T8">
            <v>2.8200599999999998</v>
          </cell>
          <cell r="U8">
            <v>3.03</v>
          </cell>
          <cell r="V8">
            <v>4.2415996309999997</v>
          </cell>
          <cell r="W8">
            <v>4.3055870000000001</v>
          </cell>
          <cell r="X8">
            <v>4.875</v>
          </cell>
          <cell r="Y8">
            <v>5.5609999999999999</v>
          </cell>
          <cell r="Z8">
            <v>6.5839805593429954</v>
          </cell>
          <cell r="AA8">
            <v>6.6645011035789974</v>
          </cell>
          <cell r="AB8">
            <v>6.1068547098310137</v>
          </cell>
          <cell r="AC8">
            <v>7.1705916384999995</v>
          </cell>
          <cell r="AD8">
            <v>6.9771469409049995</v>
          </cell>
          <cell r="AE8">
            <v>6.7099067383239994</v>
          </cell>
          <cell r="AF8">
            <v>7.8074958775119994</v>
          </cell>
          <cell r="AG8">
            <v>9.764886028267</v>
          </cell>
          <cell r="AH8">
            <v>10.267370588651001</v>
          </cell>
          <cell r="AI8">
            <v>11.123273633638</v>
          </cell>
          <cell r="AJ8">
            <v>13.078503566298002</v>
          </cell>
          <cell r="AK8">
            <v>14.133091674361006</v>
          </cell>
          <cell r="AL8">
            <v>12.781731229759004</v>
          </cell>
          <cell r="AM8">
            <v>14.777037192023</v>
          </cell>
          <cell r="AN8">
            <v>13.898713738085993</v>
          </cell>
          <cell r="AO8">
            <v>16.161296783003994</v>
          </cell>
          <cell r="AP8">
            <v>16.330214682940113</v>
          </cell>
          <cell r="AQ8">
            <v>16.029214870262972</v>
          </cell>
        </row>
        <row r="9">
          <cell r="K9" t="str">
            <v>Sol</v>
          </cell>
          <cell r="AH9">
            <v>0.10386187032128129</v>
          </cell>
          <cell r="AI9">
            <v>0.51754120118636049</v>
          </cell>
          <cell r="AJ9">
            <v>0.59551799999999999</v>
          </cell>
          <cell r="AK9">
            <v>0.60426199999999997</v>
          </cell>
          <cell r="AL9">
            <v>0.74378</v>
          </cell>
          <cell r="AM9">
            <v>0.78878099999999995</v>
          </cell>
          <cell r="AN9">
            <v>0.95297299999999996</v>
          </cell>
          <cell r="AO9">
            <v>0.96326900000000004</v>
          </cell>
          <cell r="AP9">
            <v>1.177268335999996</v>
          </cell>
          <cell r="AQ9">
            <v>1.3090440977770019</v>
          </cell>
        </row>
        <row r="10">
          <cell r="K10" t="str">
            <v>Decentrale værker</v>
          </cell>
          <cell r="L10">
            <v>0.46929999999999994</v>
          </cell>
          <cell r="M10">
            <v>0.66868000000000005</v>
          </cell>
          <cell r="N10">
            <v>1.307636</v>
          </cell>
          <cell r="O10">
            <v>2.0989779999999998</v>
          </cell>
          <cell r="P10">
            <v>3.0096390000000004</v>
          </cell>
          <cell r="Q10">
            <v>4.4157999999999999</v>
          </cell>
          <cell r="R10">
            <v>6.3252100000000002</v>
          </cell>
          <cell r="S10">
            <v>7.2491922989999997</v>
          </cell>
          <cell r="T10">
            <v>8.0502000000000002</v>
          </cell>
          <cell r="U10">
            <v>8.8537999999999997</v>
          </cell>
          <cell r="V10">
            <v>8.8004541009999997</v>
          </cell>
          <cell r="W10">
            <v>9.4074430000000007</v>
          </cell>
          <cell r="X10">
            <v>8.9915534237447723</v>
          </cell>
          <cell r="Y10">
            <v>9.1606103953462625</v>
          </cell>
          <cell r="Z10">
            <v>9.2005979852844817</v>
          </cell>
          <cell r="AA10">
            <v>7.9677335052318092</v>
          </cell>
          <cell r="AB10">
            <v>7.7240799324019864</v>
          </cell>
          <cell r="AC10">
            <v>6.8002599571380014</v>
          </cell>
          <cell r="AD10">
            <v>6.867426403749004</v>
          </cell>
          <cell r="AE10">
            <v>6.3000713007930074</v>
          </cell>
          <cell r="AF10">
            <v>7.2002592220749975</v>
          </cell>
          <cell r="AG10">
            <v>6.1770346975190007</v>
          </cell>
          <cell r="AH10">
            <v>4.9356326881869954</v>
          </cell>
          <cell r="AI10">
            <v>4.4828426241580051</v>
          </cell>
          <cell r="AJ10">
            <v>3.6598729646109973</v>
          </cell>
          <cell r="AK10">
            <v>3.4739868859739991</v>
          </cell>
          <cell r="AL10">
            <v>3.9101990272269949</v>
          </cell>
          <cell r="AM10">
            <v>4.0314103173749993</v>
          </cell>
          <cell r="AN10">
            <v>4.7000282067699981</v>
          </cell>
          <cell r="AO10">
            <v>4.8250344899511131</v>
          </cell>
          <cell r="AP10">
            <v>4.4741524225286398</v>
          </cell>
          <cell r="AQ10">
            <v>4.5518048541433949</v>
          </cell>
        </row>
        <row r="11">
          <cell r="K11" t="str">
            <v>Centrale værker</v>
          </cell>
          <cell r="L11">
            <v>20.7804</v>
          </cell>
          <cell r="M11">
            <v>30.153999999999996</v>
          </cell>
          <cell r="N11">
            <v>24.368550999999997</v>
          </cell>
          <cell r="O11">
            <v>26.465</v>
          </cell>
          <cell r="P11">
            <v>31.710477999999998</v>
          </cell>
          <cell r="Q11">
            <v>26.569134999999999</v>
          </cell>
          <cell r="R11">
            <v>40.822671935999999</v>
          </cell>
          <cell r="S11">
            <v>30.662190000000002</v>
          </cell>
          <cell r="T11">
            <v>25.520677024999998</v>
          </cell>
          <cell r="U11">
            <v>22.792999999999999</v>
          </cell>
          <cell r="V11">
            <v>18.855174839</v>
          </cell>
          <cell r="W11">
            <v>20.823672999999999</v>
          </cell>
          <cell r="X11">
            <v>23.223687588350003</v>
          </cell>
          <cell r="Y11">
            <v>29.002030670430003</v>
          </cell>
          <cell r="Z11">
            <v>22.568637160350001</v>
          </cell>
          <cell r="AA11">
            <v>19.103568642880198</v>
          </cell>
          <cell r="AB11">
            <v>29.08</v>
          </cell>
          <cell r="AC11">
            <v>23.053084567447002</v>
          </cell>
          <cell r="AD11">
            <v>20.804189399094998</v>
          </cell>
          <cell r="AE11">
            <v>21.279682381983996</v>
          </cell>
          <cell r="AF11">
            <v>21.610675286553999</v>
          </cell>
          <cell r="AG11">
            <v>17.267939465047998</v>
          </cell>
          <cell r="AH11">
            <v>13.717963827</v>
          </cell>
          <cell r="AI11">
            <v>16.832558349000003</v>
          </cell>
          <cell r="AJ11">
            <v>13.281389503000002</v>
          </cell>
          <cell r="AK11">
            <v>9.4929536179999996</v>
          </cell>
          <cell r="AL11">
            <v>11.494216910000002</v>
          </cell>
          <cell r="AM11">
            <v>9.8555054369999997</v>
          </cell>
          <cell r="AN11">
            <v>9.7087878953309978</v>
          </cell>
          <cell r="AO11">
            <v>6.7169498119309976</v>
          </cell>
          <cell r="AP11">
            <v>5.9647875999500011</v>
          </cell>
          <cell r="AQ11">
            <v>9.9986267479749866</v>
          </cell>
        </row>
        <row r="12">
          <cell r="K12" t="str">
            <v>Elforbrug (inkl. nettab) - prognose</v>
          </cell>
          <cell r="AR12">
            <v>38.199343141977778</v>
          </cell>
          <cell r="AS12">
            <v>40.655371575055561</v>
          </cell>
          <cell r="AT12">
            <v>43.540991151288893</v>
          </cell>
          <cell r="AU12">
            <v>46.797670533133342</v>
          </cell>
          <cell r="AV12">
            <v>49.975314812688872</v>
          </cell>
          <cell r="AW12">
            <v>53.402111110555559</v>
          </cell>
          <cell r="AX12">
            <v>56.693562081522224</v>
          </cell>
          <cell r="AY12">
            <v>59.919148806177773</v>
          </cell>
          <cell r="AZ12">
            <v>63.124677440344435</v>
          </cell>
          <cell r="BA12">
            <v>65.853561545922219</v>
          </cell>
        </row>
        <row r="13">
          <cell r="K13" t="str">
            <v>Vind - prognose</v>
          </cell>
          <cell r="AR13">
            <v>20.978849252499998</v>
          </cell>
          <cell r="AS13">
            <v>21.607949939499996</v>
          </cell>
          <cell r="AT13">
            <v>23.672155639300001</v>
          </cell>
          <cell r="AU13">
            <v>25.059505862599998</v>
          </cell>
          <cell r="AV13">
            <v>28.371029723100001</v>
          </cell>
          <cell r="AW13">
            <v>31.508571175999997</v>
          </cell>
          <cell r="AX13">
            <v>33.613722414599991</v>
          </cell>
          <cell r="AY13">
            <v>35.463741476499997</v>
          </cell>
          <cell r="AZ13">
            <v>40.263938226800001</v>
          </cell>
          <cell r="BA13">
            <v>45.282062386500002</v>
          </cell>
        </row>
        <row r="14">
          <cell r="K14" t="str">
            <v>Sol - prognose</v>
          </cell>
          <cell r="AR14">
            <v>2.1743925193000009</v>
          </cell>
          <cell r="AS14">
            <v>4.1459832224999991</v>
          </cell>
          <cell r="AT14">
            <v>5.8731752511999984</v>
          </cell>
          <cell r="AU14">
            <v>7.342891739599998</v>
          </cell>
          <cell r="AV14">
            <v>8.1285296484999989</v>
          </cell>
          <cell r="AW14">
            <v>8.9282767889999963</v>
          </cell>
          <cell r="AX14">
            <v>9.744277186000005</v>
          </cell>
          <cell r="AY14">
            <v>10.554672207100001</v>
          </cell>
          <cell r="AZ14">
            <v>11.371468032799999</v>
          </cell>
          <cell r="BA14">
            <v>12.058815624700001</v>
          </cell>
        </row>
        <row r="15">
          <cell r="K15" t="str">
            <v>Decentrale værker - prognose</v>
          </cell>
          <cell r="AR15">
            <v>4.4220558722999996</v>
          </cell>
          <cell r="AS15">
            <v>3.738695574700003</v>
          </cell>
          <cell r="AT15">
            <v>3.469487672600005</v>
          </cell>
          <cell r="AU15">
            <v>3.2241235336999985</v>
          </cell>
          <cell r="AV15">
            <v>3.1681638534999994</v>
          </cell>
          <cell r="AW15">
            <v>3.1643139806999976</v>
          </cell>
          <cell r="AX15">
            <v>3.0789219877999976</v>
          </cell>
          <cell r="AY15">
            <v>2.965577426600003</v>
          </cell>
          <cell r="AZ15">
            <v>2.9304152007000006</v>
          </cell>
          <cell r="BA15">
            <v>2.7000784188999987</v>
          </cell>
        </row>
        <row r="16">
          <cell r="K16" t="str">
            <v>Centrale værker - prognose</v>
          </cell>
          <cell r="AR16">
            <v>16.7954280505</v>
          </cell>
          <cell r="AS16">
            <v>15.509882859099999</v>
          </cell>
          <cell r="AT16">
            <v>13.286256463799996</v>
          </cell>
          <cell r="AU16">
            <v>10.099723933200002</v>
          </cell>
          <cell r="AV16">
            <v>9.5817233059000007</v>
          </cell>
          <cell r="AW16">
            <v>9.0417253211000013</v>
          </cell>
          <cell r="AX16">
            <v>8.4292516318000015</v>
          </cell>
          <cell r="AY16">
            <v>8.0143393722999985</v>
          </cell>
          <cell r="AZ16">
            <v>7.9684973926999998</v>
          </cell>
          <cell r="BA16">
            <v>5.6401913285000003</v>
          </cell>
        </row>
        <row r="31">
          <cell r="L31">
            <v>1990</v>
          </cell>
          <cell r="M31">
            <v>1991</v>
          </cell>
          <cell r="N31">
            <v>1992</v>
          </cell>
          <cell r="O31">
            <v>1993</v>
          </cell>
          <cell r="P31">
            <v>1994</v>
          </cell>
          <cell r="Q31">
            <v>1995</v>
          </cell>
          <cell r="R31">
            <v>1996</v>
          </cell>
          <cell r="S31">
            <v>1997</v>
          </cell>
          <cell r="T31">
            <v>1998</v>
          </cell>
          <cell r="U31">
            <v>1999</v>
          </cell>
          <cell r="V31">
            <v>2000</v>
          </cell>
          <cell r="W31">
            <v>2001</v>
          </cell>
          <cell r="X31">
            <v>2002</v>
          </cell>
          <cell r="Y31">
            <v>2003</v>
          </cell>
          <cell r="Z31">
            <v>2004</v>
          </cell>
          <cell r="AA31">
            <v>2005</v>
          </cell>
          <cell r="AB31">
            <v>2006</v>
          </cell>
          <cell r="AC31">
            <v>2007</v>
          </cell>
          <cell r="AD31">
            <v>2008</v>
          </cell>
          <cell r="AE31">
            <v>2009</v>
          </cell>
          <cell r="AF31">
            <v>2010</v>
          </cell>
          <cell r="AG31">
            <v>2011</v>
          </cell>
          <cell r="AH31">
            <v>2012</v>
          </cell>
          <cell r="AI31">
            <v>2013</v>
          </cell>
          <cell r="AJ31">
            <v>2014</v>
          </cell>
          <cell r="AK31">
            <v>2015</v>
          </cell>
          <cell r="AL31">
            <v>2016</v>
          </cell>
          <cell r="AM31">
            <v>2017</v>
          </cell>
          <cell r="AN31">
            <v>2018</v>
          </cell>
          <cell r="AO31">
            <v>2019</v>
          </cell>
          <cell r="AP31">
            <v>2020</v>
          </cell>
          <cell r="AQ31">
            <v>2021</v>
          </cell>
          <cell r="AR31">
            <v>2022</v>
          </cell>
          <cell r="AS31">
            <v>2023</v>
          </cell>
          <cell r="AT31">
            <v>2024</v>
          </cell>
          <cell r="AU31">
            <v>2025</v>
          </cell>
          <cell r="AV31">
            <v>2026</v>
          </cell>
          <cell r="AW31">
            <v>2027</v>
          </cell>
          <cell r="AX31">
            <v>2028</v>
          </cell>
          <cell r="AY31">
            <v>2029</v>
          </cell>
          <cell r="AZ31">
            <v>2030</v>
          </cell>
          <cell r="BA31">
            <v>2031</v>
          </cell>
        </row>
        <row r="32">
          <cell r="K32" t="str">
            <v>Vind</v>
          </cell>
          <cell r="L32">
            <v>247.02</v>
          </cell>
          <cell r="M32">
            <v>326.02999999999997</v>
          </cell>
          <cell r="N32">
            <v>392.91</v>
          </cell>
          <cell r="O32">
            <v>436</v>
          </cell>
          <cell r="P32">
            <v>468.15</v>
          </cell>
          <cell r="Q32">
            <v>521.29</v>
          </cell>
          <cell r="R32">
            <v>599.54999999999995</v>
          </cell>
          <cell r="S32">
            <v>814.27</v>
          </cell>
          <cell r="T32">
            <v>1123.4000000000001</v>
          </cell>
          <cell r="U32">
            <v>1438.53</v>
          </cell>
          <cell r="V32">
            <v>1753.5</v>
          </cell>
          <cell r="W32">
            <v>2390.0100000000002</v>
          </cell>
          <cell r="X32">
            <v>2497.15</v>
          </cell>
          <cell r="Y32">
            <v>2894.63</v>
          </cell>
          <cell r="Z32">
            <v>3119.92</v>
          </cell>
          <cell r="AA32">
            <v>3123.71</v>
          </cell>
          <cell r="AB32">
            <v>3127.81</v>
          </cell>
          <cell r="AC32">
            <v>3135.75</v>
          </cell>
          <cell r="AD32">
            <v>3124.27</v>
          </cell>
          <cell r="AE32">
            <v>3162.92</v>
          </cell>
          <cell r="AF32">
            <v>3482.14</v>
          </cell>
          <cell r="AG32">
            <v>3801.89</v>
          </cell>
          <cell r="AH32">
            <v>3952.03</v>
          </cell>
          <cell r="AI32">
            <v>4161.99</v>
          </cell>
          <cell r="AJ32">
            <v>4818.99</v>
          </cell>
          <cell r="AK32">
            <v>4886.47</v>
          </cell>
          <cell r="AL32">
            <v>5077</v>
          </cell>
          <cell r="AM32">
            <v>5245.63</v>
          </cell>
          <cell r="AN32">
            <v>5489.21</v>
          </cell>
          <cell r="AO32">
            <v>6133.5859000000019</v>
          </cell>
          <cell r="AP32">
            <v>6106.8527000000004</v>
          </cell>
          <cell r="AQ32">
            <v>6360.3494999999966</v>
          </cell>
          <cell r="AR32">
            <v>7098.145499999996</v>
          </cell>
        </row>
        <row r="33">
          <cell r="K33" t="str">
            <v>Sol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0.1</v>
          </cell>
          <cell r="Q33">
            <v>0.1</v>
          </cell>
          <cell r="R33">
            <v>0.1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X33">
            <v>1</v>
          </cell>
          <cell r="Y33">
            <v>2</v>
          </cell>
          <cell r="Z33">
            <v>2</v>
          </cell>
          <cell r="AA33">
            <v>2</v>
          </cell>
          <cell r="AB33">
            <v>3</v>
          </cell>
          <cell r="AC33">
            <v>3</v>
          </cell>
          <cell r="AD33">
            <v>3</v>
          </cell>
          <cell r="AE33">
            <v>3.27</v>
          </cell>
          <cell r="AF33">
            <v>4.57</v>
          </cell>
          <cell r="AG33">
            <v>7.1</v>
          </cell>
          <cell r="AH33">
            <v>16.600000000000001</v>
          </cell>
          <cell r="AI33">
            <v>402.3</v>
          </cell>
          <cell r="AJ33">
            <v>570.79999999999995</v>
          </cell>
          <cell r="AK33">
            <v>606.69000000000005</v>
          </cell>
          <cell r="AL33">
            <v>782.11</v>
          </cell>
          <cell r="AM33">
            <v>850.95</v>
          </cell>
          <cell r="AN33">
            <v>906.35</v>
          </cell>
          <cell r="AO33">
            <v>996.36629999999946</v>
          </cell>
          <cell r="AP33">
            <v>1086.5658000000001</v>
          </cell>
          <cell r="AQ33">
            <v>1298</v>
          </cell>
          <cell r="AR33">
            <v>1890.0042615717966</v>
          </cell>
        </row>
        <row r="34">
          <cell r="K34" t="str">
            <v>Vand</v>
          </cell>
          <cell r="Q34">
            <v>8.3000000000000007</v>
          </cell>
          <cell r="W34">
            <v>10.3</v>
          </cell>
          <cell r="AB34">
            <v>11</v>
          </cell>
          <cell r="AG34">
            <v>9.1999999999999993</v>
          </cell>
          <cell r="AL34">
            <v>6.88</v>
          </cell>
          <cell r="AO34">
            <v>7.0529999999999964</v>
          </cell>
          <cell r="AP34">
            <v>7.1629999999999967</v>
          </cell>
          <cell r="AQ34">
            <v>7.1629999999999967</v>
          </cell>
          <cell r="AR34">
            <v>7.1629999999999967</v>
          </cell>
        </row>
        <row r="35">
          <cell r="K35" t="str">
            <v>Decentrale værker</v>
          </cell>
          <cell r="L35">
            <v>197.8</v>
          </cell>
          <cell r="M35">
            <v>235.10000000000002</v>
          </cell>
          <cell r="N35">
            <v>359.9</v>
          </cell>
          <cell r="O35">
            <v>481.5</v>
          </cell>
          <cell r="P35">
            <v>702.1</v>
          </cell>
          <cell r="Q35">
            <v>1111.73</v>
          </cell>
          <cell r="R35">
            <v>1314.76</v>
          </cell>
          <cell r="S35">
            <v>1636.9099999999999</v>
          </cell>
          <cell r="T35">
            <v>1813.09</v>
          </cell>
          <cell r="U35">
            <v>1946.39</v>
          </cell>
          <cell r="V35">
            <v>1978.31</v>
          </cell>
          <cell r="W35">
            <v>2036.38</v>
          </cell>
          <cell r="X35">
            <v>2029.48</v>
          </cell>
          <cell r="Y35">
            <v>2065.4499999999998</v>
          </cell>
          <cell r="Z35">
            <v>2101.77</v>
          </cell>
          <cell r="AA35">
            <v>2142.3000000000002</v>
          </cell>
          <cell r="AB35">
            <v>2235.46</v>
          </cell>
          <cell r="AC35">
            <v>2255.06</v>
          </cell>
          <cell r="AD35">
            <v>2341.5700000000002</v>
          </cell>
          <cell r="AE35">
            <v>2390.64</v>
          </cell>
          <cell r="AF35">
            <v>2460.38</v>
          </cell>
          <cell r="AG35">
            <v>2457.17</v>
          </cell>
          <cell r="AH35">
            <v>2450.5300000000002</v>
          </cell>
          <cell r="AI35">
            <v>2463.2600000000002</v>
          </cell>
          <cell r="AJ35">
            <v>2432.09</v>
          </cell>
          <cell r="AK35">
            <v>2436.2000000000003</v>
          </cell>
          <cell r="AL35">
            <v>2439.5500000000002</v>
          </cell>
          <cell r="AM35">
            <v>2456.88</v>
          </cell>
          <cell r="AN35">
            <v>2510.2800000000002</v>
          </cell>
          <cell r="AO35">
            <v>2435.5099999999943</v>
          </cell>
          <cell r="AP35">
            <v>2394.5989999999983</v>
          </cell>
          <cell r="AQ35">
            <v>2433.5490000000004</v>
          </cell>
          <cell r="AR35">
            <v>2292.8178103770006</v>
          </cell>
        </row>
        <row r="36">
          <cell r="K36" t="str">
            <v>Centrale værker</v>
          </cell>
          <cell r="L36">
            <v>8341.5</v>
          </cell>
          <cell r="M36">
            <v>8553.5</v>
          </cell>
          <cell r="N36">
            <v>8799.5</v>
          </cell>
          <cell r="O36">
            <v>9083.5</v>
          </cell>
          <cell r="P36">
            <v>9146.4</v>
          </cell>
          <cell r="Q36">
            <v>9126.14</v>
          </cell>
          <cell r="R36">
            <v>8835.14</v>
          </cell>
          <cell r="S36">
            <v>8575.14</v>
          </cell>
          <cell r="T36">
            <v>8860.5</v>
          </cell>
          <cell r="U36">
            <v>8782.89</v>
          </cell>
          <cell r="V36">
            <v>8404.89</v>
          </cell>
          <cell r="W36">
            <v>8159.89</v>
          </cell>
          <cell r="X36">
            <v>8000.6</v>
          </cell>
          <cell r="Y36">
            <v>8000.6</v>
          </cell>
          <cell r="Z36">
            <v>8000.6</v>
          </cell>
          <cell r="AA36">
            <v>8024.9</v>
          </cell>
          <cell r="AB36">
            <v>7710.5</v>
          </cell>
          <cell r="AC36">
            <v>7711.8</v>
          </cell>
          <cell r="AD36">
            <v>7635.8</v>
          </cell>
          <cell r="AE36">
            <v>7557.8</v>
          </cell>
          <cell r="AF36">
            <v>7447.7</v>
          </cell>
          <cell r="AG36">
            <v>7174.7</v>
          </cell>
          <cell r="AH36">
            <v>7174.7</v>
          </cell>
          <cell r="AI36">
            <v>7083.7</v>
          </cell>
          <cell r="AJ36">
            <v>5963.9</v>
          </cell>
          <cell r="AK36">
            <v>5687.5</v>
          </cell>
          <cell r="AL36">
            <v>5689.8</v>
          </cell>
          <cell r="AM36">
            <v>5665.8</v>
          </cell>
          <cell r="AN36">
            <v>5401.8</v>
          </cell>
          <cell r="AO36">
            <v>5280</v>
          </cell>
          <cell r="AP36">
            <v>5315.8</v>
          </cell>
          <cell r="AQ36">
            <v>4023.7999999999997</v>
          </cell>
          <cell r="AR36">
            <v>3941.7999999999997</v>
          </cell>
        </row>
        <row r="37">
          <cell r="K37" t="str">
            <v>Vind, prognose</v>
          </cell>
          <cell r="AS37">
            <v>7267.0304999999962</v>
          </cell>
          <cell r="AT37">
            <v>7732.9454999999962</v>
          </cell>
          <cell r="AU37">
            <v>8052.9164999999957</v>
          </cell>
          <cell r="AV37">
            <v>8794.5314999999937</v>
          </cell>
          <cell r="AW37">
            <v>9500.6314999999922</v>
          </cell>
          <cell r="AX37">
            <v>9969.456499999993</v>
          </cell>
          <cell r="AY37">
            <v>10378.801499999992</v>
          </cell>
          <cell r="AZ37">
            <v>11489.401499999994</v>
          </cell>
          <cell r="BA37">
            <v>12558.426499999994</v>
          </cell>
        </row>
        <row r="38">
          <cell r="K38" t="str">
            <v>Sol, prognose</v>
          </cell>
          <cell r="AS38">
            <v>3319.5109291685958</v>
          </cell>
          <cell r="AT38">
            <v>4561.3969125379917</v>
          </cell>
          <cell r="AU38">
            <v>5615.1335839353942</v>
          </cell>
          <cell r="AV38">
            <v>6181.5131532644027</v>
          </cell>
          <cell r="AW38">
            <v>6754.2085988398103</v>
          </cell>
          <cell r="AX38">
            <v>7325.6944936978816</v>
          </cell>
          <cell r="AY38">
            <v>7903.4435311971411</v>
          </cell>
          <cell r="AZ38">
            <v>8482.4381377646278</v>
          </cell>
          <cell r="BA38">
            <v>8963.6873271729964</v>
          </cell>
        </row>
        <row r="39">
          <cell r="K39" t="str">
            <v>Vand, prognose</v>
          </cell>
          <cell r="AS39">
            <v>7.1629999999999967</v>
          </cell>
          <cell r="AT39">
            <v>7.1629999999999967</v>
          </cell>
          <cell r="AU39">
            <v>7.1629999999999967</v>
          </cell>
          <cell r="AV39">
            <v>7.1629999999999967</v>
          </cell>
          <cell r="AW39">
            <v>7.1629999999999967</v>
          </cell>
          <cell r="AX39">
            <v>7.1629999999999967</v>
          </cell>
          <cell r="AY39">
            <v>7.1629999999999967</v>
          </cell>
          <cell r="AZ39">
            <v>7.1629999999999967</v>
          </cell>
          <cell r="BA39">
            <v>7.1629999999999967</v>
          </cell>
        </row>
        <row r="40">
          <cell r="K40" t="str">
            <v>Decentrale værker, prognose</v>
          </cell>
          <cell r="AS40">
            <v>2137.6732874030022</v>
          </cell>
          <cell r="AT40">
            <v>1992.4612388059991</v>
          </cell>
          <cell r="AU40">
            <v>1884.1093798319996</v>
          </cell>
          <cell r="AV40">
            <v>1825.9920364129996</v>
          </cell>
          <cell r="AW40">
            <v>1807.4046260419993</v>
          </cell>
          <cell r="AX40">
            <v>1751.032920799001</v>
          </cell>
          <cell r="AY40">
            <v>1724.5310333340008</v>
          </cell>
          <cell r="AZ40">
            <v>1711.2183717950004</v>
          </cell>
          <cell r="BA40">
            <v>1613.5097088329996</v>
          </cell>
        </row>
        <row r="41">
          <cell r="K41" t="str">
            <v>Centrale værker, prognose</v>
          </cell>
          <cell r="AS41">
            <v>3606.7999999999997</v>
          </cell>
          <cell r="AT41">
            <v>3233.4999999999995</v>
          </cell>
          <cell r="AU41">
            <v>3233.4999999999995</v>
          </cell>
          <cell r="AV41">
            <v>3233.4999999999995</v>
          </cell>
          <cell r="AW41">
            <v>3210.2999999999997</v>
          </cell>
          <cell r="AX41">
            <v>3210.2999999999997</v>
          </cell>
          <cell r="AY41">
            <v>2825.2999999999997</v>
          </cell>
          <cell r="AZ41">
            <v>2825.2999999999997</v>
          </cell>
          <cell r="BA41">
            <v>2152.3000000000002</v>
          </cell>
        </row>
        <row r="54">
          <cell r="L54">
            <v>1990</v>
          </cell>
          <cell r="M54">
            <v>1991</v>
          </cell>
          <cell r="N54">
            <v>1992</v>
          </cell>
          <cell r="O54">
            <v>1993</v>
          </cell>
          <cell r="P54">
            <v>1994</v>
          </cell>
          <cell r="Q54">
            <v>1995</v>
          </cell>
          <cell r="R54">
            <v>1996</v>
          </cell>
          <cell r="S54">
            <v>1997</v>
          </cell>
          <cell r="T54">
            <v>1998</v>
          </cell>
          <cell r="U54">
            <v>1999</v>
          </cell>
          <cell r="V54">
            <v>2000</v>
          </cell>
          <cell r="W54">
            <v>2001</v>
          </cell>
          <cell r="X54">
            <v>2002</v>
          </cell>
          <cell r="Y54">
            <v>2003</v>
          </cell>
          <cell r="Z54">
            <v>2004</v>
          </cell>
          <cell r="AA54">
            <v>2005</v>
          </cell>
          <cell r="AB54">
            <v>2006</v>
          </cell>
          <cell r="AC54">
            <v>2007</v>
          </cell>
          <cell r="AD54">
            <v>2008</v>
          </cell>
          <cell r="AE54">
            <v>2009</v>
          </cell>
          <cell r="AF54">
            <v>2010</v>
          </cell>
          <cell r="AG54">
            <v>2011</v>
          </cell>
          <cell r="AH54">
            <v>2012</v>
          </cell>
          <cell r="AI54">
            <v>2013</v>
          </cell>
          <cell r="AJ54">
            <v>2014</v>
          </cell>
          <cell r="AK54">
            <v>2015</v>
          </cell>
          <cell r="AL54">
            <v>2016</v>
          </cell>
          <cell r="AM54">
            <v>2017</v>
          </cell>
          <cell r="AN54">
            <v>2018</v>
          </cell>
          <cell r="AO54">
            <v>2019</v>
          </cell>
          <cell r="AP54">
            <v>2020</v>
          </cell>
          <cell r="AQ54">
            <v>2021</v>
          </cell>
          <cell r="AR54">
            <v>2022</v>
          </cell>
          <cell r="AS54">
            <v>2023</v>
          </cell>
          <cell r="AT54">
            <v>2024</v>
          </cell>
          <cell r="AU54">
            <v>2025</v>
          </cell>
          <cell r="AV54">
            <v>2026</v>
          </cell>
          <cell r="AW54">
            <v>2027</v>
          </cell>
          <cell r="AX54">
            <v>2028</v>
          </cell>
          <cell r="AY54">
            <v>2029</v>
          </cell>
          <cell r="AZ54">
            <v>2030</v>
          </cell>
          <cell r="BA54">
            <v>2031</v>
          </cell>
        </row>
        <row r="55">
          <cell r="K55" t="str">
            <v>Kul</v>
          </cell>
          <cell r="L55">
            <v>221.16897350993378</v>
          </cell>
          <cell r="M55">
            <v>318.06025850993376</v>
          </cell>
          <cell r="N55">
            <v>262.87685329269243</v>
          </cell>
          <cell r="O55">
            <v>281.04350625147293</v>
          </cell>
          <cell r="P55">
            <v>305.37696497397997</v>
          </cell>
          <cell r="Q55">
            <v>254.86801000000003</v>
          </cell>
          <cell r="R55">
            <v>358.49228200000005</v>
          </cell>
          <cell r="S55">
            <v>264.43289944000003</v>
          </cell>
          <cell r="T55">
            <v>222.16231982800002</v>
          </cell>
          <cell r="U55">
            <v>186.45299861086886</v>
          </cell>
          <cell r="V55">
            <v>154.06154174588056</v>
          </cell>
          <cell r="W55">
            <v>166.3093294986223</v>
          </cell>
          <cell r="X55">
            <v>168.14003290000002</v>
          </cell>
          <cell r="Y55">
            <v>231.05648574210005</v>
          </cell>
          <cell r="Z55">
            <v>173.42343481604826</v>
          </cell>
          <cell r="AA55">
            <v>144.59062713279303</v>
          </cell>
          <cell r="AB55">
            <v>222.31201515004199</v>
          </cell>
          <cell r="AC55">
            <v>184.72396721378999</v>
          </cell>
          <cell r="AD55">
            <v>162.860270120406</v>
          </cell>
          <cell r="AE55">
            <v>164.177626411517</v>
          </cell>
          <cell r="AF55">
            <v>158.263367401023</v>
          </cell>
          <cell r="AG55">
            <v>130.515265382</v>
          </cell>
          <cell r="AH55">
            <v>102.40694256299999</v>
          </cell>
          <cell r="AI55">
            <v>130.03856626010841</v>
          </cell>
          <cell r="AJ55">
            <v>102.54318937799999</v>
          </cell>
          <cell r="AK55">
            <v>72.851160188999998</v>
          </cell>
          <cell r="AL55">
            <v>83.895171952699997</v>
          </cell>
          <cell r="AM55">
            <v>60.904864115999999</v>
          </cell>
          <cell r="AN55">
            <v>61.879831477575607</v>
          </cell>
          <cell r="AO55">
            <v>31.697875828435883</v>
          </cell>
          <cell r="AP55">
            <v>28.78832492862875</v>
          </cell>
          <cell r="AQ55">
            <v>40.417682653977138</v>
          </cell>
        </row>
        <row r="56">
          <cell r="K56" t="str">
            <v>Gas</v>
          </cell>
          <cell r="L56">
            <v>7.0509619145549518</v>
          </cell>
          <cell r="M56">
            <v>8.4590319810063264</v>
          </cell>
          <cell r="N56">
            <v>11.770122192394021</v>
          </cell>
          <cell r="O56">
            <v>17.868896384097496</v>
          </cell>
          <cell r="P56">
            <v>31.701143761106472</v>
          </cell>
          <cell r="Q56">
            <v>46.572424356539479</v>
          </cell>
          <cell r="R56">
            <v>64.306282046529873</v>
          </cell>
          <cell r="S56">
            <v>74.849976410519545</v>
          </cell>
          <cell r="T56">
            <v>88.182586922790662</v>
          </cell>
          <cell r="U56">
            <v>97.331930398788955</v>
          </cell>
          <cell r="V56">
            <v>98.299302786541332</v>
          </cell>
          <cell r="W56">
            <v>100.40309004245493</v>
          </cell>
          <cell r="X56">
            <v>102.72350789374198</v>
          </cell>
          <cell r="Y56">
            <v>103.57183691865995</v>
          </cell>
          <cell r="Z56">
            <v>101.70884493521731</v>
          </cell>
          <cell r="AA56">
            <v>89.578497223763009</v>
          </cell>
          <cell r="AB56">
            <v>93.407886871628989</v>
          </cell>
          <cell r="AC56">
            <v>73.411062419741469</v>
          </cell>
          <cell r="AD56">
            <v>72.199307933807688</v>
          </cell>
          <cell r="AE56">
            <v>66.357064005571942</v>
          </cell>
          <cell r="AF56">
            <v>78.252042686610793</v>
          </cell>
          <cell r="AG56">
            <v>59.098133923785987</v>
          </cell>
          <cell r="AH56">
            <v>47.589913203000009</v>
          </cell>
          <cell r="AI56">
            <v>37.166873660954188</v>
          </cell>
          <cell r="AJ56">
            <v>24.358048126757055</v>
          </cell>
          <cell r="AK56">
            <v>22.2277514756165</v>
          </cell>
          <cell r="AL56">
            <v>25.838221408857599</v>
          </cell>
          <cell r="AM56">
            <v>23.524711212414591</v>
          </cell>
          <cell r="AN56">
            <v>22.978073365962988</v>
          </cell>
          <cell r="AO56">
            <v>22.46255717604857</v>
          </cell>
          <cell r="AP56">
            <v>14.172389881877415</v>
          </cell>
          <cell r="AQ56">
            <v>16.78493950713704</v>
          </cell>
        </row>
        <row r="57">
          <cell r="K57" t="str">
            <v>Olie</v>
          </cell>
          <cell r="L57">
            <v>9.8163094736842105</v>
          </cell>
          <cell r="M57">
            <v>12.502718861495843</v>
          </cell>
          <cell r="N57">
            <v>11.050632861495846</v>
          </cell>
          <cell r="O57">
            <v>10.59512241828255</v>
          </cell>
          <cell r="P57">
            <v>25.214005811509445</v>
          </cell>
          <cell r="Q57">
            <v>14.467592825284136</v>
          </cell>
          <cell r="R57">
            <v>19.412970213287302</v>
          </cell>
          <cell r="S57">
            <v>11.5091031186268</v>
          </cell>
          <cell r="T57">
            <v>16.530824506274062</v>
          </cell>
          <cell r="U57">
            <v>12.104173081578704</v>
          </cell>
          <cell r="V57">
            <v>7.9446686686949857</v>
          </cell>
          <cell r="W57">
            <v>12.068250907612061</v>
          </cell>
          <cell r="X57">
            <v>15.386867914500041</v>
          </cell>
          <cell r="Y57">
            <v>20.845759974516</v>
          </cell>
          <cell r="Z57">
            <v>16.961050178256372</v>
          </cell>
          <cell r="AA57">
            <v>15.600141761406</v>
          </cell>
          <cell r="AB57">
            <v>16.594046005017002</v>
          </cell>
          <cell r="AC57">
            <v>13.879036107603708</v>
          </cell>
          <cell r="AD57">
            <v>12.149360422035414</v>
          </cell>
          <cell r="AE57">
            <v>13.600801408381999</v>
          </cell>
          <cell r="AF57">
            <v>9.3592467808209996</v>
          </cell>
          <cell r="AG57">
            <v>6.318685185339465</v>
          </cell>
          <cell r="AH57">
            <v>5.462060254999999</v>
          </cell>
          <cell r="AI57">
            <v>2.997397823017212</v>
          </cell>
          <cell r="AJ57">
            <v>2.3761320029999999</v>
          </cell>
          <cell r="AK57">
            <v>3.1087548219999999</v>
          </cell>
          <cell r="AL57">
            <v>3.3003063528299998</v>
          </cell>
          <cell r="AM57">
            <v>3.0755476586699664</v>
          </cell>
          <cell r="AN57">
            <v>1.9979698397124384</v>
          </cell>
          <cell r="AO57">
            <v>1.6617006368332858</v>
          </cell>
          <cell r="AP57">
            <v>1.6827863353100723</v>
          </cell>
          <cell r="AQ57">
            <v>1.5626863206788568</v>
          </cell>
        </row>
        <row r="58">
          <cell r="K58" t="str">
            <v>Orimulsion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19.913112999999999</v>
          </cell>
          <cell r="R58">
            <v>36.766527000000004</v>
          </cell>
          <cell r="S58">
            <v>40.488418000000003</v>
          </cell>
          <cell r="T58">
            <v>32.580001000000003</v>
          </cell>
          <cell r="U58">
            <v>34.190632000000001</v>
          </cell>
          <cell r="V58">
            <v>34.148181000000001</v>
          </cell>
          <cell r="W58">
            <v>30.243677000000002</v>
          </cell>
          <cell r="X58">
            <v>23.846</v>
          </cell>
          <cell r="Y58">
            <v>1.921</v>
          </cell>
          <cell r="Z58">
            <v>1.7999999999999999E-2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</row>
        <row r="59">
          <cell r="K59" t="str">
            <v>Affald</v>
          </cell>
          <cell r="L59">
            <v>1.5574085122807015</v>
          </cell>
          <cell r="M59">
            <v>4.3393617911495639</v>
          </cell>
          <cell r="N59">
            <v>5.563686276870369</v>
          </cell>
          <cell r="O59">
            <v>8.6992653861521454</v>
          </cell>
          <cell r="P59">
            <v>11.056934559367001</v>
          </cell>
          <cell r="Q59">
            <v>13.093249</v>
          </cell>
          <cell r="R59">
            <v>15.744881899999999</v>
          </cell>
          <cell r="S59">
            <v>18.002873475405821</v>
          </cell>
          <cell r="T59">
            <v>23.084685958000001</v>
          </cell>
          <cell r="U59">
            <v>25.78224204</v>
          </cell>
          <cell r="V59">
            <v>27.1808476</v>
          </cell>
          <cell r="W59">
            <v>27.828729300000003</v>
          </cell>
          <cell r="X59">
            <v>28.891140290000003</v>
          </cell>
          <cell r="Y59">
            <v>26.9369941</v>
          </cell>
          <cell r="Z59">
            <v>28.998430776750531</v>
          </cell>
          <cell r="AA59">
            <v>31.864155709815002</v>
          </cell>
          <cell r="AB59">
            <v>33.766621478491004</v>
          </cell>
          <cell r="AC59">
            <v>34.250565670230998</v>
          </cell>
          <cell r="AD59">
            <v>35.144736129911998</v>
          </cell>
          <cell r="AE59">
            <v>33.589504556056994</v>
          </cell>
          <cell r="AF59">
            <v>32.555228913742219</v>
          </cell>
          <cell r="AG59">
            <v>32.780274065</v>
          </cell>
          <cell r="AH59">
            <v>34.817604777999996</v>
          </cell>
          <cell r="AI59">
            <v>33.475961853999998</v>
          </cell>
          <cell r="AJ59">
            <v>35.221934752999999</v>
          </cell>
          <cell r="AK59">
            <v>35.062415549000001</v>
          </cell>
          <cell r="AL59">
            <v>34.938396736000001</v>
          </cell>
          <cell r="AM59">
            <v>32.883691352</v>
          </cell>
          <cell r="AN59">
            <v>34.164732113000007</v>
          </cell>
          <cell r="AO59">
            <v>35.657633488600005</v>
          </cell>
          <cell r="AP59">
            <v>35.906116204799993</v>
          </cell>
          <cell r="AQ59">
            <v>34.86497484620002</v>
          </cell>
        </row>
        <row r="60">
          <cell r="K60" t="str">
            <v>Biobrændsel</v>
          </cell>
          <cell r="L60">
            <v>0.84586868825935457</v>
          </cell>
          <cell r="M60">
            <v>1.1493687237195465</v>
          </cell>
          <cell r="N60">
            <v>1.7132503176582912</v>
          </cell>
          <cell r="O60">
            <v>2.3558533960261072</v>
          </cell>
          <cell r="P60">
            <v>3.2683211175286253</v>
          </cell>
          <cell r="Q60">
            <v>3.4645424879475293</v>
          </cell>
          <cell r="R60">
            <v>4.5336049340000013</v>
          </cell>
          <cell r="S60">
            <v>5.2092604644453697</v>
          </cell>
          <cell r="T60">
            <v>6.2135302255000004</v>
          </cell>
          <cell r="U60">
            <v>11.310959430979999</v>
          </cell>
          <cell r="V60">
            <v>11.7212274175</v>
          </cell>
          <cell r="W60">
            <v>11.95217751457</v>
          </cell>
          <cell r="X60">
            <v>14.192226746269998</v>
          </cell>
          <cell r="Y60">
            <v>20.224459664720001</v>
          </cell>
          <cell r="Z60">
            <v>25.776422956841284</v>
          </cell>
          <cell r="AA60">
            <v>25.731294305241001</v>
          </cell>
          <cell r="AB60">
            <v>24.374545279132992</v>
          </cell>
          <cell r="AC60">
            <v>26.334392587322277</v>
          </cell>
          <cell r="AD60">
            <v>25.10035337283945</v>
          </cell>
          <cell r="AE60">
            <v>28.615975487128598</v>
          </cell>
          <cell r="AF60">
            <v>44.808063771472426</v>
          </cell>
          <cell r="AG60">
            <v>41.68540459712441</v>
          </cell>
          <cell r="AH60">
            <v>44.103320776411763</v>
          </cell>
          <cell r="AI60">
            <v>44.780753438382362</v>
          </cell>
          <cell r="AJ60">
            <v>45.682162646055289</v>
          </cell>
          <cell r="AK60">
            <v>43.688727001829676</v>
          </cell>
          <cell r="AL60">
            <v>50.115287484411773</v>
          </cell>
          <cell r="AM60">
            <v>66.028610637801734</v>
          </cell>
          <cell r="AN60">
            <v>65.314298979595335</v>
          </cell>
          <cell r="AO60">
            <v>67.080736723733722</v>
          </cell>
          <cell r="AP60">
            <v>70.331689843543458</v>
          </cell>
          <cell r="AQ60">
            <v>93.201625470568956</v>
          </cell>
        </row>
        <row r="61">
          <cell r="K61" t="str">
            <v>Kul - prognose</v>
          </cell>
          <cell r="AR61">
            <v>44.812827902800002</v>
          </cell>
          <cell r="AS61">
            <v>33.586535102999996</v>
          </cell>
          <cell r="AT61">
            <v>17.545225303299997</v>
          </cell>
          <cell r="AU61">
            <v>0.30163360259999999</v>
          </cell>
          <cell r="AV61">
            <v>0.63814930319999996</v>
          </cell>
          <cell r="AW61">
            <v>0.54756380310000008</v>
          </cell>
          <cell r="AX61">
            <v>0.33803140320000002</v>
          </cell>
          <cell r="AY61">
            <v>2.5340350000000003E-4</v>
          </cell>
          <cell r="AZ61">
            <v>2.4530290000000001E-4</v>
          </cell>
          <cell r="BA61">
            <v>2.4780309999999998E-4</v>
          </cell>
        </row>
        <row r="62">
          <cell r="K62" t="str">
            <v>Gas - prognose</v>
          </cell>
          <cell r="AR62">
            <v>23.424284564099999</v>
          </cell>
          <cell r="AS62">
            <v>13.965514176200003</v>
          </cell>
          <cell r="AT62">
            <v>16.997286969600005</v>
          </cell>
          <cell r="AU62">
            <v>21.941628468899999</v>
          </cell>
          <cell r="AV62">
            <v>18.866892587699997</v>
          </cell>
          <cell r="AW62">
            <v>16.436735387900001</v>
          </cell>
          <cell r="AX62">
            <v>13.216024659899997</v>
          </cell>
          <cell r="AY62">
            <v>11.6005620233</v>
          </cell>
          <cell r="AZ62">
            <v>10.472074478700003</v>
          </cell>
          <cell r="BA62">
            <v>8.9335807378999998</v>
          </cell>
        </row>
        <row r="63">
          <cell r="K63" t="str">
            <v>Olie - prognose</v>
          </cell>
          <cell r="AR63">
            <v>8.0275447881000002</v>
          </cell>
          <cell r="AS63">
            <v>10.370288770800002</v>
          </cell>
          <cell r="AT63">
            <v>4.4013951922999999</v>
          </cell>
          <cell r="AU63">
            <v>0.73748093629999956</v>
          </cell>
          <cell r="AV63">
            <v>0.76044868360000006</v>
          </cell>
          <cell r="AW63">
            <v>0.77191444730000003</v>
          </cell>
          <cell r="AX63">
            <v>0.78566958370000006</v>
          </cell>
          <cell r="AY63">
            <v>0.7951356370999999</v>
          </cell>
          <cell r="AZ63">
            <v>0.79665929650000011</v>
          </cell>
          <cell r="BA63">
            <v>0.74534739950000017</v>
          </cell>
        </row>
        <row r="64">
          <cell r="K64" t="str">
            <v>Orimulsion - prognose</v>
          </cell>
        </row>
        <row r="65">
          <cell r="K65" t="str">
            <v>Affald - prognose</v>
          </cell>
          <cell r="AR65">
            <v>33.234214178900004</v>
          </cell>
          <cell r="AS65">
            <v>33.408297291099998</v>
          </cell>
          <cell r="AT65">
            <v>32.724883302099997</v>
          </cell>
          <cell r="AU65">
            <v>30.419374374899999</v>
          </cell>
          <cell r="AV65">
            <v>30.175260203899999</v>
          </cell>
          <cell r="AW65">
            <v>30.199904267899999</v>
          </cell>
          <cell r="AX65">
            <v>29.079932322800008</v>
          </cell>
          <cell r="AY65">
            <v>27.001683084100005</v>
          </cell>
          <cell r="AZ65">
            <v>26.461511566999999</v>
          </cell>
          <cell r="BA65">
            <v>21.445625995699999</v>
          </cell>
        </row>
        <row r="66">
          <cell r="K66" t="str">
            <v>Biobrændsel - prognose</v>
          </cell>
          <cell r="AR66">
            <v>124.4367723781</v>
          </cell>
          <cell r="AS66">
            <v>125.60368924019998</v>
          </cell>
          <cell r="AT66">
            <v>122.9272150898</v>
          </cell>
          <cell r="AU66">
            <v>113.13391161619998</v>
          </cell>
          <cell r="AV66">
            <v>109.33908310490003</v>
          </cell>
          <cell r="AW66">
            <v>106.17777107229999</v>
          </cell>
          <cell r="AX66">
            <v>102.27470969560001</v>
          </cell>
          <cell r="AY66">
            <v>99.420663968000014</v>
          </cell>
          <cell r="AZ66">
            <v>99.107345134700012</v>
          </cell>
          <cell r="BA66">
            <v>79.782326076499984</v>
          </cell>
        </row>
        <row r="79">
          <cell r="L79">
            <v>1990</v>
          </cell>
          <cell r="M79">
            <v>1991</v>
          </cell>
          <cell r="N79">
            <v>1992</v>
          </cell>
          <cell r="O79">
            <v>1993</v>
          </cell>
          <cell r="P79">
            <v>1994</v>
          </cell>
          <cell r="Q79">
            <v>1995</v>
          </cell>
          <cell r="R79">
            <v>1996</v>
          </cell>
          <cell r="S79">
            <v>1997</v>
          </cell>
          <cell r="T79">
            <v>1998</v>
          </cell>
          <cell r="U79">
            <v>1999</v>
          </cell>
          <cell r="V79">
            <v>2000</v>
          </cell>
          <cell r="W79">
            <v>2001</v>
          </cell>
          <cell r="X79">
            <v>2002</v>
          </cell>
          <cell r="Y79">
            <v>2003</v>
          </cell>
          <cell r="Z79">
            <v>2004</v>
          </cell>
          <cell r="AA79">
            <v>2005</v>
          </cell>
          <cell r="AB79">
            <v>2006</v>
          </cell>
          <cell r="AC79">
            <v>2007</v>
          </cell>
          <cell r="AD79">
            <v>2008</v>
          </cell>
          <cell r="AE79">
            <v>2009</v>
          </cell>
          <cell r="AF79">
            <v>2010</v>
          </cell>
          <cell r="AG79">
            <v>2011</v>
          </cell>
          <cell r="AH79">
            <v>2012</v>
          </cell>
          <cell r="AI79">
            <v>2013</v>
          </cell>
          <cell r="AJ79">
            <v>2014</v>
          </cell>
          <cell r="AK79">
            <v>2015</v>
          </cell>
          <cell r="AL79">
            <v>2016</v>
          </cell>
          <cell r="AM79">
            <v>2017</v>
          </cell>
          <cell r="AN79">
            <v>2018</v>
          </cell>
          <cell r="AO79">
            <v>2019</v>
          </cell>
          <cell r="AP79">
            <v>2020</v>
          </cell>
          <cell r="AQ79">
            <v>2021</v>
          </cell>
          <cell r="AR79">
            <v>2022</v>
          </cell>
          <cell r="AS79">
            <v>2023</v>
          </cell>
          <cell r="AT79">
            <v>2024</v>
          </cell>
          <cell r="AU79">
            <v>2025</v>
          </cell>
          <cell r="AV79">
            <v>2026</v>
          </cell>
          <cell r="AW79">
            <v>2027</v>
          </cell>
          <cell r="AX79">
            <v>2028</v>
          </cell>
          <cell r="AY79">
            <v>2029</v>
          </cell>
          <cell r="AZ79">
            <v>2030</v>
          </cell>
          <cell r="BA79">
            <v>2031</v>
          </cell>
        </row>
        <row r="80">
          <cell r="K80" t="str">
            <v>CO₂ (kuldioxid)</v>
          </cell>
          <cell r="L80">
            <v>22.188618328936276</v>
          </cell>
          <cell r="M80">
            <v>31.729940968161781</v>
          </cell>
          <cell r="N80">
            <v>26.581535083127214</v>
          </cell>
          <cell r="O80">
            <v>28.658727885583271</v>
          </cell>
          <cell r="P80">
            <v>32.851693871120716</v>
          </cell>
          <cell r="Q80">
            <v>29.70993885125813</v>
          </cell>
          <cell r="R80">
            <v>42.418661547112862</v>
          </cell>
          <cell r="S80">
            <v>33.755118779229242</v>
          </cell>
          <cell r="T80">
            <v>30.506816925739432</v>
          </cell>
          <cell r="U80">
            <v>27.273331419011519</v>
          </cell>
          <cell r="V80">
            <v>24.239969582120445</v>
          </cell>
          <cell r="W80">
            <v>25.307914555155836</v>
          </cell>
          <cell r="X80">
            <v>25.38643173200014</v>
          </cell>
          <cell r="Y80">
            <v>30.129433948007048</v>
          </cell>
          <cell r="Z80">
            <v>24.103955174883023</v>
          </cell>
          <cell r="AA80">
            <v>20.814851303572599</v>
          </cell>
          <cell r="AB80">
            <v>28.293804390762997</v>
          </cell>
          <cell r="AC80">
            <v>23.140285867092544</v>
          </cell>
          <cell r="AD80">
            <v>21.01099728064478</v>
          </cell>
          <cell r="AE80">
            <v>21.391334909760303</v>
          </cell>
          <cell r="AF80">
            <v>21.085372430388944</v>
          </cell>
          <cell r="AG80">
            <v>17.443013191476393</v>
          </cell>
          <cell r="AH80">
            <v>14.076363489999995</v>
          </cell>
          <cell r="AI80">
            <v>15.747413999519654</v>
          </cell>
          <cell r="AJ80">
            <v>12.561796447694231</v>
          </cell>
          <cell r="AK80">
            <v>9.6780129383350584</v>
          </cell>
          <cell r="AL80">
            <v>11.118113809797437</v>
          </cell>
          <cell r="AM80">
            <v>8.726281605467884</v>
          </cell>
          <cell r="AN80">
            <v>8.7540615583185595</v>
          </cell>
          <cell r="AO80">
            <v>5.934323840171376</v>
          </cell>
          <cell r="AP80">
            <v>5.168201409363788</v>
          </cell>
          <cell r="AQ80">
            <v>6.3449746194899328</v>
          </cell>
        </row>
        <row r="81">
          <cell r="K81" t="str">
            <v>SO₂ (svovldioxid)</v>
          </cell>
          <cell r="L81">
            <v>120.6279034338927</v>
          </cell>
          <cell r="M81">
            <v>176.81303011078552</v>
          </cell>
          <cell r="N81">
            <v>133.28301691611674</v>
          </cell>
          <cell r="O81">
            <v>104.63964855858502</v>
          </cell>
          <cell r="P81">
            <v>110.29239327274161</v>
          </cell>
          <cell r="Q81">
            <v>103.01274530468319</v>
          </cell>
          <cell r="R81">
            <v>144.14300190819165</v>
          </cell>
          <cell r="S81">
            <v>76.341714610644814</v>
          </cell>
          <cell r="T81">
            <v>55.252298919201777</v>
          </cell>
          <cell r="U81">
            <v>39.425325556964964</v>
          </cell>
          <cell r="V81">
            <v>14.398357881673503</v>
          </cell>
          <cell r="W81">
            <v>12.440418114838838</v>
          </cell>
          <cell r="X81">
            <v>11.128277356426217</v>
          </cell>
          <cell r="Y81">
            <v>17.495083803861071</v>
          </cell>
          <cell r="Z81">
            <v>10.248208893172951</v>
          </cell>
          <cell r="AA81">
            <v>7.9312742789464084</v>
          </cell>
          <cell r="AB81">
            <v>10.296541222319549</v>
          </cell>
          <cell r="AC81">
            <v>9.307584039528205</v>
          </cell>
          <cell r="AD81">
            <v>6.8848173004612763</v>
          </cell>
          <cell r="AE81">
            <v>4.9365611941084797</v>
          </cell>
          <cell r="AF81">
            <v>3.9237345493965439</v>
          </cell>
          <cell r="AG81">
            <v>3.3510671387339617</v>
          </cell>
          <cell r="AH81">
            <v>3.072166588967904</v>
          </cell>
          <cell r="AI81">
            <v>2.5677548155268113</v>
          </cell>
          <cell r="AJ81">
            <v>2.0181962415049393</v>
          </cell>
          <cell r="AK81">
            <v>2.5334556361022562</v>
          </cell>
          <cell r="AL81">
            <v>2.4095933317580709</v>
          </cell>
          <cell r="AM81">
            <v>1.8639637283322139</v>
          </cell>
          <cell r="AN81">
            <v>1.5685457102709024</v>
          </cell>
          <cell r="AO81">
            <v>1.3541605763106608</v>
          </cell>
          <cell r="AP81">
            <v>1.5853229242893021</v>
          </cell>
          <cell r="AQ81">
            <v>1.7013518225675033</v>
          </cell>
        </row>
        <row r="82">
          <cell r="K82" t="str">
            <v>NOₓ (kvælstofilte)</v>
          </cell>
          <cell r="L82">
            <v>84.454026574422144</v>
          </cell>
          <cell r="M82">
            <v>116.20713372901285</v>
          </cell>
          <cell r="N82">
            <v>85.016446211837945</v>
          </cell>
          <cell r="O82">
            <v>91.316575061583052</v>
          </cell>
          <cell r="P82">
            <v>96.442467913793863</v>
          </cell>
          <cell r="Q82">
            <v>81.823768193166373</v>
          </cell>
          <cell r="R82">
            <v>120.26003207544645</v>
          </cell>
          <cell r="S82">
            <v>80.123030722071164</v>
          </cell>
          <cell r="T82">
            <v>68.221117089416225</v>
          </cell>
          <cell r="U82">
            <v>56.641703960541662</v>
          </cell>
          <cell r="V82">
            <v>46.712365821357388</v>
          </cell>
          <cell r="W82">
            <v>46.207368182180133</v>
          </cell>
          <cell r="X82">
            <v>47.194125279217914</v>
          </cell>
          <cell r="Y82">
            <v>58.225507617442489</v>
          </cell>
          <cell r="Z82">
            <v>47.035658795632216</v>
          </cell>
          <cell r="AA82">
            <v>40.845026313984022</v>
          </cell>
          <cell r="AB82">
            <v>45.453908330000004</v>
          </cell>
          <cell r="AC82">
            <v>35.485015416084124</v>
          </cell>
          <cell r="AD82">
            <v>25.714959830745084</v>
          </cell>
          <cell r="AE82">
            <v>19.716936703243739</v>
          </cell>
          <cell r="AF82">
            <v>18.37972817934082</v>
          </cell>
          <cell r="AG82">
            <v>15.885438048881134</v>
          </cell>
          <cell r="AH82">
            <v>13.132851133933183</v>
          </cell>
          <cell r="AI82">
            <v>12.367828145751705</v>
          </cell>
          <cell r="AJ82">
            <v>10.096377620358371</v>
          </cell>
          <cell r="AK82">
            <v>9.0485330842518188</v>
          </cell>
          <cell r="AL82">
            <v>9.8189199512564205</v>
          </cell>
          <cell r="AM82">
            <v>9.6946420138500944</v>
          </cell>
          <cell r="AN82">
            <v>12.184440616591706</v>
          </cell>
          <cell r="AO82">
            <v>11.659755334383103</v>
          </cell>
          <cell r="AP82">
            <v>9.8142400215648884</v>
          </cell>
          <cell r="AQ82">
            <v>11.100541371334268</v>
          </cell>
        </row>
        <row r="83">
          <cell r="K83" t="str">
            <v>Prognose - CO₂</v>
          </cell>
          <cell r="AR83">
            <v>7.3564633340000025</v>
          </cell>
          <cell r="AS83">
            <v>5.8316837667878438</v>
          </cell>
          <cell r="AT83">
            <v>3.7848566125329381</v>
          </cell>
          <cell r="AU83">
            <v>1.7280844704259688</v>
          </cell>
          <cell r="AV83">
            <v>1.4507909442832498</v>
          </cell>
          <cell r="AW83">
            <v>1.2008670130599999</v>
          </cell>
          <cell r="AX83">
            <v>0.91828255150468741</v>
          </cell>
          <cell r="AY83">
            <v>0.68459091738337485</v>
          </cell>
          <cell r="AZ83">
            <v>0.52390740009999992</v>
          </cell>
          <cell r="BA83">
            <v>0.43154932206850016</v>
          </cell>
        </row>
        <row r="84">
          <cell r="K84" t="str">
            <v>Prognose - SO₂</v>
          </cell>
          <cell r="AR84">
            <v>2.5182566000000008</v>
          </cell>
          <cell r="AS84">
            <v>2.6591493999999996</v>
          </cell>
          <cell r="AT84">
            <v>2.1064474999999994</v>
          </cell>
          <cell r="AU84">
            <v>1.4939246999999998</v>
          </cell>
          <cell r="AV84">
            <v>1.4920498000000006</v>
          </cell>
          <cell r="AW84">
            <v>1.478992799999999</v>
          </cell>
          <cell r="AX84">
            <v>1.5054948000000001</v>
          </cell>
          <cell r="AY84">
            <v>1.3866371000000002</v>
          </cell>
          <cell r="AZ84">
            <v>1.3847839</v>
          </cell>
          <cell r="BA84">
            <v>1.3889736999999993</v>
          </cell>
        </row>
        <row r="85">
          <cell r="K85" t="str">
            <v>Prognose - NOₓ</v>
          </cell>
          <cell r="AR85">
            <v>14.900982200000003</v>
          </cell>
          <cell r="AS85">
            <v>13.696335600000014</v>
          </cell>
          <cell r="AT85">
            <v>11.601887000000001</v>
          </cell>
          <cell r="AU85">
            <v>9.9510714999999905</v>
          </cell>
          <cell r="AV85">
            <v>9.6973891999999964</v>
          </cell>
          <cell r="AW85">
            <v>9.5107153999999934</v>
          </cell>
          <cell r="AX85">
            <v>9.142169200000005</v>
          </cell>
          <cell r="AY85">
            <v>8.8220942000000004</v>
          </cell>
          <cell r="AZ85">
            <v>8.7699816000000013</v>
          </cell>
          <cell r="BA85">
            <v>7.6370568999999984</v>
          </cell>
        </row>
        <row r="107">
          <cell r="L107">
            <v>1990</v>
          </cell>
          <cell r="M107">
            <v>1991</v>
          </cell>
          <cell r="N107">
            <v>1992</v>
          </cell>
          <cell r="O107">
            <v>1993</v>
          </cell>
          <cell r="P107">
            <v>1994</v>
          </cell>
          <cell r="Q107">
            <v>1995</v>
          </cell>
          <cell r="R107">
            <v>1996</v>
          </cell>
          <cell r="S107">
            <v>1997</v>
          </cell>
          <cell r="T107">
            <v>1998</v>
          </cell>
          <cell r="U107">
            <v>1999</v>
          </cell>
          <cell r="V107">
            <v>2000</v>
          </cell>
          <cell r="W107">
            <v>2001</v>
          </cell>
          <cell r="X107">
            <v>2002</v>
          </cell>
          <cell r="Y107">
            <v>2003</v>
          </cell>
          <cell r="Z107">
            <v>2004</v>
          </cell>
          <cell r="AA107">
            <v>2005</v>
          </cell>
          <cell r="AB107">
            <v>2006</v>
          </cell>
          <cell r="AC107">
            <v>2007</v>
          </cell>
          <cell r="AD107">
            <v>2008</v>
          </cell>
          <cell r="AE107">
            <v>2009</v>
          </cell>
          <cell r="AF107">
            <v>2010</v>
          </cell>
          <cell r="AG107">
            <v>2011</v>
          </cell>
          <cell r="AH107">
            <v>2012</v>
          </cell>
          <cell r="AI107">
            <v>2013</v>
          </cell>
          <cell r="AJ107">
            <v>2014</v>
          </cell>
          <cell r="AK107">
            <v>2015</v>
          </cell>
          <cell r="AL107">
            <v>2016</v>
          </cell>
          <cell r="AM107">
            <v>2017</v>
          </cell>
          <cell r="AN107">
            <v>2018</v>
          </cell>
          <cell r="AO107">
            <v>2019</v>
          </cell>
          <cell r="AP107">
            <v>2020</v>
          </cell>
          <cell r="AQ107">
            <v>2021</v>
          </cell>
          <cell r="AR107">
            <v>2022</v>
          </cell>
          <cell r="AS107">
            <v>2023</v>
          </cell>
          <cell r="AT107">
            <v>2024</v>
          </cell>
          <cell r="AU107">
            <v>2025</v>
          </cell>
          <cell r="AV107">
            <v>2026</v>
          </cell>
          <cell r="AW107">
            <v>2027</v>
          </cell>
          <cell r="AX107">
            <v>2028</v>
          </cell>
          <cell r="AY107">
            <v>2029</v>
          </cell>
          <cell r="AZ107">
            <v>2030</v>
          </cell>
          <cell r="BA107">
            <v>2031</v>
          </cell>
        </row>
        <row r="108">
          <cell r="K108" t="str">
            <v>Prognose - mio. ton CO₂/år</v>
          </cell>
          <cell r="AR108">
            <v>7.3564633340000025</v>
          </cell>
          <cell r="AS108">
            <v>5.8316837667878438</v>
          </cell>
          <cell r="AT108">
            <v>3.7848566125329381</v>
          </cell>
          <cell r="AU108">
            <v>1.7280844704259688</v>
          </cell>
          <cell r="AV108">
            <v>1.4507909442832498</v>
          </cell>
          <cell r="AW108">
            <v>1.2008670130599999</v>
          </cell>
          <cell r="AX108">
            <v>0.91828255150468741</v>
          </cell>
          <cell r="AY108">
            <v>0.68459091738337485</v>
          </cell>
          <cell r="AZ108">
            <v>0.52390740009999992</v>
          </cell>
          <cell r="BA108">
            <v>0.43154932206850016</v>
          </cell>
        </row>
        <row r="109">
          <cell r="K109" t="str">
            <v>Historisk - mio. ton CO₂/år</v>
          </cell>
          <cell r="L109">
            <v>22.188618328936276</v>
          </cell>
          <cell r="M109">
            <v>31.729940968161781</v>
          </cell>
          <cell r="N109">
            <v>26.581535083127214</v>
          </cell>
          <cell r="O109">
            <v>28.658727885583271</v>
          </cell>
          <cell r="P109">
            <v>32.851693871120716</v>
          </cell>
          <cell r="Q109">
            <v>29.70993885125813</v>
          </cell>
          <cell r="R109">
            <v>42.418661547112862</v>
          </cell>
          <cell r="S109">
            <v>33.755118779229242</v>
          </cell>
          <cell r="T109">
            <v>30.506816925739432</v>
          </cell>
          <cell r="U109">
            <v>27.273331419011519</v>
          </cell>
          <cell r="V109">
            <v>24.239969582120445</v>
          </cell>
          <cell r="W109">
            <v>25.307914555155836</v>
          </cell>
          <cell r="X109">
            <v>25.38643173200014</v>
          </cell>
          <cell r="Y109">
            <v>30.129433948007048</v>
          </cell>
          <cell r="Z109">
            <v>24.103955174883023</v>
          </cell>
          <cell r="AA109">
            <v>20.814851303572599</v>
          </cell>
          <cell r="AB109">
            <v>28.293804390762997</v>
          </cell>
          <cell r="AC109">
            <v>23.140285867092544</v>
          </cell>
          <cell r="AD109">
            <v>21.01099728064478</v>
          </cell>
          <cell r="AE109">
            <v>21.391334909760303</v>
          </cell>
          <cell r="AF109">
            <v>21.085372430388944</v>
          </cell>
          <cell r="AG109">
            <v>17.443013191476393</v>
          </cell>
          <cell r="AH109">
            <v>14.076363489999995</v>
          </cell>
          <cell r="AI109">
            <v>15.747413999519654</v>
          </cell>
          <cell r="AJ109">
            <v>12.561796447694231</v>
          </cell>
          <cell r="AK109">
            <v>9.6780129383350584</v>
          </cell>
          <cell r="AL109">
            <v>11.118113809797437</v>
          </cell>
          <cell r="AM109">
            <v>8.726281605467884</v>
          </cell>
          <cell r="AN109">
            <v>8.7540615583185595</v>
          </cell>
          <cell r="AO109">
            <v>5.934323840171376</v>
          </cell>
          <cell r="AP109">
            <v>5.168201409363788</v>
          </cell>
          <cell r="AQ109">
            <v>6.3449746194899328</v>
          </cell>
        </row>
        <row r="110">
          <cell r="K110" t="str">
            <v>CO₂-intensitet - g/kWh (125 pct.-metode)</v>
          </cell>
          <cell r="AC110">
            <v>494.94429664736793</v>
          </cell>
          <cell r="AD110">
            <v>466.22683644914895</v>
          </cell>
          <cell r="AE110">
            <v>474.63776965868158</v>
          </cell>
          <cell r="AF110">
            <v>429.65065559712389</v>
          </cell>
          <cell r="AG110">
            <v>387.08816536612602</v>
          </cell>
          <cell r="AH110">
            <v>332.44530635807087</v>
          </cell>
          <cell r="AI110">
            <v>354.44169345172287</v>
          </cell>
          <cell r="AJ110">
            <v>302.85945918422186</v>
          </cell>
          <cell r="AK110">
            <v>224.61721990005614</v>
          </cell>
          <cell r="AL110">
            <v>262.22731632644263</v>
          </cell>
          <cell r="AM110">
            <v>194.47909456464123</v>
          </cell>
          <cell r="AN110">
            <v>203.91148903293913</v>
          </cell>
          <cell r="AO110">
            <v>128.94403241806862</v>
          </cell>
          <cell r="AP110">
            <v>116.83031037068794</v>
          </cell>
          <cell r="AQ110">
            <v>134.76655967397346</v>
          </cell>
          <cell r="AR110">
            <v>123.30416483978574</v>
          </cell>
          <cell r="AS110">
            <v>97.828209587410953</v>
          </cell>
          <cell r="AT110">
            <v>56.209979869616951</v>
          </cell>
          <cell r="AU110">
            <v>21.689404896586797</v>
          </cell>
          <cell r="AV110">
            <v>17.188985214079928</v>
          </cell>
          <cell r="AW110">
            <v>13.251497873586132</v>
          </cell>
          <cell r="AX110">
            <v>9.6730207391864376</v>
          </cell>
          <cell r="AY110">
            <v>7.1157891943507874</v>
          </cell>
          <cell r="AZ110">
            <v>5.3007261223203859</v>
          </cell>
          <cell r="BA110">
            <v>3.7038498475423509</v>
          </cell>
        </row>
        <row r="111">
          <cell r="K111" t="str">
            <v>CO₂-intensitet - g/kWh (200 pct.-metode)</v>
          </cell>
          <cell r="L111">
            <v>943.69134812442826</v>
          </cell>
          <cell r="M111">
            <v>916.55928154488402</v>
          </cell>
          <cell r="N111">
            <v>905.22341127356344</v>
          </cell>
          <cell r="O111">
            <v>859.87261190008712</v>
          </cell>
          <cell r="P111">
            <v>820.88197107023245</v>
          </cell>
          <cell r="Q111">
            <v>807.18365477047496</v>
          </cell>
          <cell r="R111">
            <v>787.77245310539831</v>
          </cell>
          <cell r="S111">
            <v>741.36496066207656</v>
          </cell>
          <cell r="T111">
            <v>716.0937754144021</v>
          </cell>
          <cell r="U111">
            <v>668.55624597425367</v>
          </cell>
          <cell r="V111">
            <v>637.55130209302854</v>
          </cell>
          <cell r="W111">
            <v>615.55508966504397</v>
          </cell>
          <cell r="X111">
            <v>580.88200047215548</v>
          </cell>
          <cell r="Y111">
            <v>601.01876498041941</v>
          </cell>
          <cell r="Z111">
            <v>533.67849662326023</v>
          </cell>
          <cell r="AA111">
            <v>514.24258253967662</v>
          </cell>
          <cell r="AB111">
            <v>586.77048948076083</v>
          </cell>
          <cell r="AC111">
            <v>554.98687310527873</v>
          </cell>
        </row>
        <row r="132">
          <cell r="L132">
            <v>1990</v>
          </cell>
          <cell r="M132">
            <v>1991</v>
          </cell>
          <cell r="N132">
            <v>1992</v>
          </cell>
          <cell r="O132">
            <v>1993</v>
          </cell>
          <cell r="P132">
            <v>1994</v>
          </cell>
          <cell r="Q132">
            <v>1995</v>
          </cell>
          <cell r="R132">
            <v>1996</v>
          </cell>
          <cell r="S132">
            <v>1997</v>
          </cell>
          <cell r="T132">
            <v>1998</v>
          </cell>
          <cell r="U132">
            <v>1999</v>
          </cell>
          <cell r="V132">
            <v>2000</v>
          </cell>
          <cell r="W132">
            <v>2001</v>
          </cell>
          <cell r="X132">
            <v>2002</v>
          </cell>
          <cell r="Y132">
            <v>2003</v>
          </cell>
          <cell r="Z132">
            <v>2004</v>
          </cell>
          <cell r="AA132">
            <v>2005</v>
          </cell>
          <cell r="AB132">
            <v>2006</v>
          </cell>
          <cell r="AC132">
            <v>2007</v>
          </cell>
          <cell r="AD132">
            <v>2008</v>
          </cell>
          <cell r="AE132">
            <v>2009</v>
          </cell>
          <cell r="AF132">
            <v>2010</v>
          </cell>
          <cell r="AG132">
            <v>2011</v>
          </cell>
          <cell r="AH132">
            <v>2012</v>
          </cell>
          <cell r="AI132">
            <v>2013</v>
          </cell>
          <cell r="AJ132">
            <v>2014</v>
          </cell>
          <cell r="AK132">
            <v>2015</v>
          </cell>
          <cell r="AL132">
            <v>2016</v>
          </cell>
          <cell r="AM132">
            <v>2017</v>
          </cell>
          <cell r="AN132">
            <v>2018</v>
          </cell>
          <cell r="AO132">
            <v>2019</v>
          </cell>
          <cell r="AP132">
            <v>2020</v>
          </cell>
          <cell r="AQ132">
            <v>2021</v>
          </cell>
          <cell r="AR132">
            <v>2022</v>
          </cell>
          <cell r="AS132">
            <v>2023</v>
          </cell>
          <cell r="AT132">
            <v>2024</v>
          </cell>
          <cell r="AU132">
            <v>2025</v>
          </cell>
          <cell r="AV132">
            <v>2026</v>
          </cell>
          <cell r="AW132">
            <v>2027</v>
          </cell>
          <cell r="AX132">
            <v>2028</v>
          </cell>
          <cell r="AY132">
            <v>2029</v>
          </cell>
          <cell r="AZ132">
            <v>2030</v>
          </cell>
          <cell r="BA132">
            <v>2031</v>
          </cell>
        </row>
        <row r="133">
          <cell r="K133" t="str">
            <v>Prognose - SO₂/år</v>
          </cell>
          <cell r="AR133">
            <v>2.5182566000000008</v>
          </cell>
          <cell r="AS133">
            <v>2.6591493999999996</v>
          </cell>
          <cell r="AT133">
            <v>2.1064474999999994</v>
          </cell>
          <cell r="AU133">
            <v>1.4939246999999998</v>
          </cell>
          <cell r="AV133">
            <v>1.4920498000000006</v>
          </cell>
          <cell r="AW133">
            <v>1.478992799999999</v>
          </cell>
          <cell r="AX133">
            <v>1.5054948000000001</v>
          </cell>
          <cell r="AY133">
            <v>1.3866371000000002</v>
          </cell>
          <cell r="AZ133">
            <v>1.3847839</v>
          </cell>
          <cell r="BA133">
            <v>1.3889736999999993</v>
          </cell>
        </row>
        <row r="134">
          <cell r="K134" t="str">
            <v>Realiseret - SO₂/år</v>
          </cell>
          <cell r="L134">
            <v>120.6279034338927</v>
          </cell>
          <cell r="M134">
            <v>176.81303011078552</v>
          </cell>
          <cell r="N134">
            <v>133.28301691611674</v>
          </cell>
          <cell r="O134">
            <v>104.63964855858502</v>
          </cell>
          <cell r="P134">
            <v>110.29239327274161</v>
          </cell>
          <cell r="Q134">
            <v>103.01274530468319</v>
          </cell>
          <cell r="R134">
            <v>144.14300190819165</v>
          </cell>
          <cell r="S134">
            <v>76.341714610644814</v>
          </cell>
          <cell r="T134">
            <v>55.252298919201777</v>
          </cell>
          <cell r="U134">
            <v>39.425325556964964</v>
          </cell>
          <cell r="V134">
            <v>14.398357881673503</v>
          </cell>
          <cell r="W134">
            <v>12.440418114838838</v>
          </cell>
          <cell r="X134">
            <v>11.128277356426217</v>
          </cell>
          <cell r="Y134">
            <v>17.495083803861071</v>
          </cell>
          <cell r="Z134">
            <v>10.248208893172951</v>
          </cell>
          <cell r="AA134">
            <v>7.9312742789464084</v>
          </cell>
          <cell r="AB134">
            <v>10.296541222319549</v>
          </cell>
          <cell r="AC134">
            <v>9.307584039528205</v>
          </cell>
          <cell r="AD134">
            <v>6.8848173004612763</v>
          </cell>
          <cell r="AE134">
            <v>4.9365611941084797</v>
          </cell>
          <cell r="AF134">
            <v>3.9237345493965439</v>
          </cell>
          <cell r="AG134">
            <v>3.3510671387339617</v>
          </cell>
          <cell r="AH134">
            <v>3.072166588967904</v>
          </cell>
          <cell r="AI134">
            <v>2.5677548155268113</v>
          </cell>
          <cell r="AJ134">
            <v>2.0181962415049393</v>
          </cell>
          <cell r="AK134">
            <v>2.5334556361022562</v>
          </cell>
          <cell r="AL134">
            <v>2.4095933317580709</v>
          </cell>
          <cell r="AM134">
            <v>1.8639637283322139</v>
          </cell>
          <cell r="AN134">
            <v>1.5685457102709024</v>
          </cell>
          <cell r="AO134">
            <v>1.3541605763106608</v>
          </cell>
          <cell r="AP134">
            <v>1.5853229242893021</v>
          </cell>
          <cell r="AQ134">
            <v>1.7013518225675033</v>
          </cell>
        </row>
        <row r="157">
          <cell r="L157">
            <v>1990</v>
          </cell>
          <cell r="M157">
            <v>1991</v>
          </cell>
          <cell r="N157">
            <v>1992</v>
          </cell>
          <cell r="O157">
            <v>1993</v>
          </cell>
          <cell r="P157">
            <v>1994</v>
          </cell>
          <cell r="Q157">
            <v>1995</v>
          </cell>
          <cell r="R157">
            <v>1996</v>
          </cell>
          <cell r="S157">
            <v>1997</v>
          </cell>
          <cell r="T157">
            <v>1998</v>
          </cell>
          <cell r="U157">
            <v>1999</v>
          </cell>
          <cell r="V157">
            <v>2000</v>
          </cell>
          <cell r="W157">
            <v>2001</v>
          </cell>
          <cell r="X157">
            <v>2002</v>
          </cell>
          <cell r="Y157">
            <v>2003</v>
          </cell>
          <cell r="Z157">
            <v>2004</v>
          </cell>
          <cell r="AA157">
            <v>2005</v>
          </cell>
          <cell r="AB157">
            <v>2006</v>
          </cell>
          <cell r="AC157">
            <v>2007</v>
          </cell>
          <cell r="AD157">
            <v>2008</v>
          </cell>
          <cell r="AE157">
            <v>2009</v>
          </cell>
          <cell r="AF157">
            <v>2010</v>
          </cell>
          <cell r="AG157">
            <v>2011</v>
          </cell>
          <cell r="AH157">
            <v>2012</v>
          </cell>
          <cell r="AI157">
            <v>2013</v>
          </cell>
          <cell r="AJ157">
            <v>2014</v>
          </cell>
          <cell r="AK157">
            <v>2015</v>
          </cell>
          <cell r="AL157">
            <v>2016</v>
          </cell>
          <cell r="AM157">
            <v>2017</v>
          </cell>
          <cell r="AN157">
            <v>2018</v>
          </cell>
          <cell r="AO157">
            <v>2019</v>
          </cell>
          <cell r="AP157">
            <v>2020</v>
          </cell>
          <cell r="AQ157">
            <v>2021</v>
          </cell>
          <cell r="AR157">
            <v>2022</v>
          </cell>
          <cell r="AS157">
            <v>2023</v>
          </cell>
          <cell r="AT157">
            <v>2024</v>
          </cell>
          <cell r="AU157">
            <v>2025</v>
          </cell>
          <cell r="AV157">
            <v>2026</v>
          </cell>
          <cell r="AW157">
            <v>2027</v>
          </cell>
          <cell r="AX157">
            <v>2028</v>
          </cell>
          <cell r="AY157">
            <v>2029</v>
          </cell>
          <cell r="AZ157">
            <v>2030</v>
          </cell>
          <cell r="BA157">
            <v>2031</v>
          </cell>
        </row>
        <row r="158">
          <cell r="K158" t="str">
            <v>Prognose - NOₓ/år</v>
          </cell>
          <cell r="AR158">
            <v>14.900982200000003</v>
          </cell>
          <cell r="AS158">
            <v>13.696335600000014</v>
          </cell>
          <cell r="AT158">
            <v>11.601887000000001</v>
          </cell>
          <cell r="AU158">
            <v>9.9510714999999905</v>
          </cell>
          <cell r="AV158">
            <v>9.6973891999999964</v>
          </cell>
          <cell r="AW158">
            <v>9.5107153999999934</v>
          </cell>
          <cell r="AX158">
            <v>9.142169200000005</v>
          </cell>
          <cell r="AY158">
            <v>8.8220942000000004</v>
          </cell>
          <cell r="AZ158">
            <v>8.7699816000000013</v>
          </cell>
          <cell r="BA158">
            <v>7.6370568999999984</v>
          </cell>
        </row>
        <row r="159">
          <cell r="K159" t="str">
            <v>Realiseret - NOₓ/år</v>
          </cell>
          <cell r="L159">
            <v>84.454026574422144</v>
          </cell>
          <cell r="M159">
            <v>116.20713372901285</v>
          </cell>
          <cell r="N159">
            <v>85.016446211837945</v>
          </cell>
          <cell r="O159">
            <v>91.316575061583052</v>
          </cell>
          <cell r="P159">
            <v>96.442467913793863</v>
          </cell>
          <cell r="Q159">
            <v>81.823768193166373</v>
          </cell>
          <cell r="R159">
            <v>120.26003207544645</v>
          </cell>
          <cell r="S159">
            <v>80.123030722071164</v>
          </cell>
          <cell r="T159">
            <v>68.221117089416225</v>
          </cell>
          <cell r="U159">
            <v>56.641703960541662</v>
          </cell>
          <cell r="V159">
            <v>46.712365821357388</v>
          </cell>
          <cell r="W159">
            <v>46.207368182180133</v>
          </cell>
          <cell r="X159">
            <v>47.194125279217914</v>
          </cell>
          <cell r="Y159">
            <v>58.225507617442489</v>
          </cell>
          <cell r="Z159">
            <v>47.035658795632216</v>
          </cell>
          <cell r="AA159">
            <v>40.845026313984022</v>
          </cell>
          <cell r="AB159">
            <v>45.453908330000004</v>
          </cell>
          <cell r="AC159">
            <v>35.485015416084124</v>
          </cell>
          <cell r="AD159">
            <v>25.714959830745084</v>
          </cell>
          <cell r="AE159">
            <v>19.716936703243739</v>
          </cell>
          <cell r="AF159">
            <v>18.37972817934082</v>
          </cell>
          <cell r="AG159">
            <v>15.885438048881134</v>
          </cell>
          <cell r="AH159">
            <v>13.132851133933183</v>
          </cell>
          <cell r="AI159">
            <v>12.367828145751705</v>
          </cell>
          <cell r="AJ159">
            <v>10.096377620358371</v>
          </cell>
          <cell r="AK159">
            <v>9.0485330842518188</v>
          </cell>
          <cell r="AL159">
            <v>9.8189199512564205</v>
          </cell>
          <cell r="AM159">
            <v>9.6946420138500944</v>
          </cell>
          <cell r="AN159">
            <v>12.184440616591706</v>
          </cell>
          <cell r="AO159">
            <v>11.659755334383103</v>
          </cell>
          <cell r="AP159">
            <v>9.8142400215648884</v>
          </cell>
          <cell r="AQ159">
            <v>11.100541371334268</v>
          </cell>
        </row>
        <row r="182">
          <cell r="AC182">
            <v>2007</v>
          </cell>
          <cell r="AD182">
            <v>2008</v>
          </cell>
          <cell r="AE182">
            <v>2009</v>
          </cell>
          <cell r="AF182">
            <v>2010</v>
          </cell>
          <cell r="AG182">
            <v>2011</v>
          </cell>
          <cell r="AH182">
            <v>2012</v>
          </cell>
          <cell r="AI182">
            <v>2013</v>
          </cell>
          <cell r="AJ182">
            <v>2014</v>
          </cell>
          <cell r="AK182">
            <v>2015</v>
          </cell>
          <cell r="AL182">
            <v>2016</v>
          </cell>
          <cell r="AM182">
            <v>2017</v>
          </cell>
          <cell r="AN182">
            <v>2018</v>
          </cell>
          <cell r="AO182">
            <v>2019</v>
          </cell>
          <cell r="AP182">
            <v>2020</v>
          </cell>
          <cell r="AQ182">
            <v>2021</v>
          </cell>
          <cell r="AR182">
            <v>2022</v>
          </cell>
          <cell r="AS182">
            <v>2023</v>
          </cell>
          <cell r="AT182">
            <v>2024</v>
          </cell>
          <cell r="AU182">
            <v>2025</v>
          </cell>
          <cell r="AV182">
            <v>2026</v>
          </cell>
          <cell r="AW182">
            <v>2027</v>
          </cell>
          <cell r="AX182">
            <v>2028</v>
          </cell>
          <cell r="AY182">
            <v>2029</v>
          </cell>
          <cell r="AZ182">
            <v>2030</v>
          </cell>
          <cell r="BA182">
            <v>2031</v>
          </cell>
        </row>
        <row r="183">
          <cell r="AC183">
            <v>11.748960743558605</v>
          </cell>
          <cell r="AD183">
            <v>11.904320233882274</v>
          </cell>
          <cell r="AE183">
            <v>11.37047739279655</v>
          </cell>
          <cell r="AF183">
            <v>13.268347214665232</v>
          </cell>
          <cell r="AG183">
            <v>10.931499083902425</v>
          </cell>
          <cell r="AH183">
            <v>7.7464680006287052</v>
          </cell>
          <cell r="AI183">
            <v>6.6070412106029552</v>
          </cell>
          <cell r="AJ183">
            <v>5.1101090056151479</v>
          </cell>
          <cell r="AK183">
            <v>4.3303050679444217</v>
          </cell>
          <cell r="AL183">
            <v>4.9036507560784708</v>
          </cell>
          <cell r="AM183">
            <v>5.0862271730531408</v>
          </cell>
          <cell r="AN183">
            <v>5.9421321381481338</v>
          </cell>
          <cell r="AO183">
            <v>6.3123428982142311</v>
          </cell>
          <cell r="AP183">
            <v>5.0624407747718712</v>
          </cell>
          <cell r="AQ183">
            <v>5.7601132801586372</v>
          </cell>
        </row>
        <row r="184">
          <cell r="AC184">
            <v>0.37838645507945662</v>
          </cell>
          <cell r="AD184">
            <v>0.35160067870962752</v>
          </cell>
          <cell r="AE184">
            <v>0.29610379730991282</v>
          </cell>
          <cell r="AF184">
            <v>0.2817088552368881</v>
          </cell>
          <cell r="AG184">
            <v>0.23994753130852189</v>
          </cell>
          <cell r="AH184">
            <v>0.21602379908065888</v>
          </cell>
          <cell r="AI184">
            <v>0.21908047369071398</v>
          </cell>
          <cell r="AJ184">
            <v>0.2004398496773877</v>
          </cell>
          <cell r="AK184">
            <v>0.17448616891434524</v>
          </cell>
          <cell r="AL184">
            <v>0.19127307147354042</v>
          </cell>
          <cell r="AM184">
            <v>0.17907055912919115</v>
          </cell>
          <cell r="AN184">
            <v>0.17304636611188218</v>
          </cell>
          <cell r="AO184">
            <v>0.15144802018284628</v>
          </cell>
          <cell r="AP184">
            <v>0.15191053506198871</v>
          </cell>
          <cell r="AQ184">
            <v>0.18185168405015292</v>
          </cell>
        </row>
        <row r="185">
          <cell r="AC185">
            <v>7.8745225976879283</v>
          </cell>
          <cell r="AD185">
            <v>7.55386303647101</v>
          </cell>
          <cell r="AE185">
            <v>6.64201605530614</v>
          </cell>
          <cell r="AF185">
            <v>8.1733760389353307</v>
          </cell>
          <cell r="AG185">
            <v>7.5756989681213431</v>
          </cell>
          <cell r="AH185">
            <v>7.1327605718776477</v>
          </cell>
          <cell r="AI185">
            <v>7.0763751724712201</v>
          </cell>
          <cell r="AJ185">
            <v>6.7635346702470551</v>
          </cell>
          <cell r="AK185">
            <v>6.1656492997721601</v>
          </cell>
          <cell r="AL185">
            <v>6.9594665036051717</v>
          </cell>
          <cell r="AM185">
            <v>8.2973296079903722</v>
          </cell>
          <cell r="AN185">
            <v>8.1875813171195091</v>
          </cell>
          <cell r="AO185">
            <v>8.1135332882575621</v>
          </cell>
          <cell r="AP185">
            <v>8.6386237193879509</v>
          </cell>
          <cell r="AQ185">
            <v>10.75698734598463</v>
          </cell>
        </row>
        <row r="186">
          <cell r="AC186">
            <v>2.8434691295588261</v>
          </cell>
          <cell r="AD186">
            <v>2.9304985088023812</v>
          </cell>
          <cell r="AE186">
            <v>2.2486710445692988</v>
          </cell>
          <cell r="AF186">
            <v>2.695759164139031</v>
          </cell>
          <cell r="AG186">
            <v>2.1987853207653481</v>
          </cell>
          <cell r="AH186">
            <v>1.5501952442541178</v>
          </cell>
          <cell r="AI186">
            <v>1.3262313719554659</v>
          </cell>
          <cell r="AJ186">
            <v>0.96398023693420287</v>
          </cell>
          <cell r="AK186">
            <v>0.76427019339341518</v>
          </cell>
          <cell r="AL186">
            <v>0.89858401168334356</v>
          </cell>
          <cell r="AM186">
            <v>0.95653034919522706</v>
          </cell>
          <cell r="AN186">
            <v>1.10510932405815</v>
          </cell>
          <cell r="AO186">
            <v>1.144050212686637</v>
          </cell>
          <cell r="AP186">
            <v>1.1561384485033801</v>
          </cell>
          <cell r="AQ186">
            <v>1.4346248354077684</v>
          </cell>
        </row>
        <row r="187">
          <cell r="AC187">
            <v>0.93743384488013159</v>
          </cell>
          <cell r="AD187">
            <v>0.8285585800646017</v>
          </cell>
          <cell r="AE187">
            <v>0.79561678179205042</v>
          </cell>
          <cell r="AF187">
            <v>0.57561689816521855</v>
          </cell>
          <cell r="AG187">
            <v>0.55285793906688985</v>
          </cell>
          <cell r="AH187">
            <v>0.48478118223883243</v>
          </cell>
          <cell r="AI187">
            <v>0.68813478353804458</v>
          </cell>
          <cell r="AJ187">
            <v>0.50151958781813999</v>
          </cell>
          <cell r="AK187">
            <v>0.28863521249098067</v>
          </cell>
          <cell r="AL187">
            <v>0.32935179029606376</v>
          </cell>
          <cell r="AM187">
            <v>0.29687502578070107</v>
          </cell>
          <cell r="AN187">
            <v>0.76810761063519695</v>
          </cell>
          <cell r="AO187">
            <v>0.69247621407650284</v>
          </cell>
          <cell r="AP187">
            <v>0.92794117193801129</v>
          </cell>
          <cell r="AQ187">
            <v>1.194050337847868</v>
          </cell>
        </row>
        <row r="188">
          <cell r="K188" t="str">
            <v>CH₄ - prognose</v>
          </cell>
          <cell r="AR188">
            <v>6.8210296000000037</v>
          </cell>
          <cell r="AS188">
            <v>5.4944040000000038</v>
          </cell>
          <cell r="AT188">
            <v>5.4525039000000026</v>
          </cell>
          <cell r="AU188">
            <v>5.3322115999999964</v>
          </cell>
          <cell r="AV188">
            <v>5.3033019999999995</v>
          </cell>
          <cell r="AW188">
            <v>5.247292400000001</v>
          </cell>
          <cell r="AX188">
            <v>5.2294823999999984</v>
          </cell>
          <cell r="AY188">
            <v>5.1717489000000025</v>
          </cell>
          <cell r="AZ188">
            <v>5.1726108000000011</v>
          </cell>
          <cell r="BA188">
            <v>5.0879592000000002</v>
          </cell>
        </row>
        <row r="189">
          <cell r="K189" t="str">
            <v>N₂O - prognose</v>
          </cell>
          <cell r="AR189">
            <v>0.21325759999999983</v>
          </cell>
          <cell r="AS189">
            <v>0.20005559999999992</v>
          </cell>
          <cell r="AT189">
            <v>0.1748040999999998</v>
          </cell>
          <cell r="AU189">
            <v>0.15042100000000025</v>
          </cell>
          <cell r="AV189">
            <v>0.14509469999999999</v>
          </cell>
          <cell r="AW189">
            <v>0.14108010000000001</v>
          </cell>
          <cell r="AX189">
            <v>0.13454349999999987</v>
          </cell>
          <cell r="AY189">
            <v>0.12925549999999991</v>
          </cell>
          <cell r="AZ189">
            <v>0.12807109999999999</v>
          </cell>
          <cell r="BA189">
            <v>0.10541120000000005</v>
          </cell>
        </row>
        <row r="190">
          <cell r="K190" t="str">
            <v>CO - prognose</v>
          </cell>
          <cell r="AR190">
            <v>14.417373199999981</v>
          </cell>
          <cell r="AS190">
            <v>14.109680699999997</v>
          </cell>
          <cell r="AT190">
            <v>13.571086499999993</v>
          </cell>
          <cell r="AU190">
            <v>12.483201899999994</v>
          </cell>
          <cell r="AV190">
            <v>12.148014700000012</v>
          </cell>
          <cell r="AW190">
            <v>11.847350900000006</v>
          </cell>
          <cell r="AX190">
            <v>11.471885300000014</v>
          </cell>
          <cell r="AY190">
            <v>11.181974099999996</v>
          </cell>
          <cell r="AZ190">
            <v>11.154088099999992</v>
          </cell>
          <cell r="BA190">
            <v>9.3637246000000012</v>
          </cell>
        </row>
        <row r="191">
          <cell r="K191" t="str">
            <v>NMVOC - prognose</v>
          </cell>
          <cell r="AR191">
            <v>1.6683879999999995</v>
          </cell>
          <cell r="AS191">
            <v>1.3771618999999997</v>
          </cell>
          <cell r="AT191">
            <v>1.3126219000000001</v>
          </cell>
          <cell r="AU191">
            <v>1.2252031000000003</v>
          </cell>
          <cell r="AV191">
            <v>1.1981494000000001</v>
          </cell>
          <cell r="AW191">
            <v>1.1686570999999999</v>
          </cell>
          <cell r="AX191">
            <v>1.1339418000000008</v>
          </cell>
          <cell r="AY191">
            <v>1.0972574000000008</v>
          </cell>
          <cell r="AZ191">
            <v>1.1001133000000003</v>
          </cell>
          <cell r="BA191">
            <v>0.98870929999999979</v>
          </cell>
        </row>
        <row r="192">
          <cell r="K192" t="str">
            <v>Partikler (TSP) - prognose</v>
          </cell>
          <cell r="AR192">
            <v>1.5936101</v>
          </cell>
          <cell r="AS192">
            <v>1.5800337999999989</v>
          </cell>
          <cell r="AT192">
            <v>1.4737538000000017</v>
          </cell>
          <cell r="AU192">
            <v>1.3040647999999999</v>
          </cell>
          <cell r="AV192">
            <v>1.2697787000000011</v>
          </cell>
          <cell r="AW192">
            <v>1.2367766000000002</v>
          </cell>
          <cell r="AX192">
            <v>1.1908512000000011</v>
          </cell>
          <cell r="AY192">
            <v>1.1517819000000022</v>
          </cell>
          <cell r="AZ192">
            <v>1.1527644000000001</v>
          </cell>
          <cell r="BA192">
            <v>0.95501970000000069</v>
          </cell>
        </row>
        <row r="204">
          <cell r="B204" t="str">
            <v>Udledning af CH₄ (metan)</v>
          </cell>
        </row>
        <row r="207">
          <cell r="L207">
            <v>1990</v>
          </cell>
          <cell r="M207">
            <v>1991</v>
          </cell>
          <cell r="N207">
            <v>1992</v>
          </cell>
          <cell r="O207">
            <v>1993</v>
          </cell>
          <cell r="P207">
            <v>1994</v>
          </cell>
          <cell r="Q207">
            <v>1995</v>
          </cell>
          <cell r="R207">
            <v>1996</v>
          </cell>
          <cell r="S207">
            <v>1997</v>
          </cell>
          <cell r="T207">
            <v>1998</v>
          </cell>
          <cell r="U207">
            <v>1999</v>
          </cell>
          <cell r="V207">
            <v>2000</v>
          </cell>
          <cell r="W207">
            <v>2001</v>
          </cell>
          <cell r="X207">
            <v>2002</v>
          </cell>
          <cell r="Y207">
            <v>2003</v>
          </cell>
          <cell r="Z207">
            <v>2004</v>
          </cell>
          <cell r="AA207">
            <v>2005</v>
          </cell>
          <cell r="AB207">
            <v>2006</v>
          </cell>
          <cell r="AC207">
            <v>2007</v>
          </cell>
          <cell r="AD207">
            <v>2008</v>
          </cell>
          <cell r="AE207">
            <v>2009</v>
          </cell>
          <cell r="AF207">
            <v>2010</v>
          </cell>
          <cell r="AG207">
            <v>2011</v>
          </cell>
          <cell r="AH207">
            <v>2012</v>
          </cell>
          <cell r="AI207">
            <v>2013</v>
          </cell>
          <cell r="AJ207">
            <v>2014</v>
          </cell>
          <cell r="AK207">
            <v>2015</v>
          </cell>
          <cell r="AL207">
            <v>2016</v>
          </cell>
          <cell r="AM207">
            <v>2017</v>
          </cell>
          <cell r="AN207">
            <v>2018</v>
          </cell>
          <cell r="AO207">
            <v>2019</v>
          </cell>
          <cell r="AP207">
            <v>2020</v>
          </cell>
          <cell r="AQ207">
            <v>2021</v>
          </cell>
          <cell r="AR207">
            <v>2022</v>
          </cell>
          <cell r="AS207">
            <v>2023</v>
          </cell>
          <cell r="AT207">
            <v>2024</v>
          </cell>
          <cell r="AU207">
            <v>2025</v>
          </cell>
          <cell r="AV207">
            <v>2026</v>
          </cell>
          <cell r="AW207">
            <v>2027</v>
          </cell>
          <cell r="AX207">
            <v>2028</v>
          </cell>
          <cell r="AY207">
            <v>2029</v>
          </cell>
          <cell r="AZ207">
            <v>2030</v>
          </cell>
          <cell r="BA207">
            <v>2031</v>
          </cell>
        </row>
        <row r="208">
          <cell r="K208" t="str">
            <v>Prognose - CH4/år</v>
          </cell>
          <cell r="AR208">
            <v>6.8210296000000037</v>
          </cell>
          <cell r="AS208">
            <v>5.4944040000000038</v>
          </cell>
          <cell r="AT208">
            <v>5.4525039000000026</v>
          </cell>
          <cell r="AU208">
            <v>5.3322115999999964</v>
          </cell>
          <cell r="AV208">
            <v>5.3033019999999995</v>
          </cell>
          <cell r="AW208">
            <v>5.247292400000001</v>
          </cell>
          <cell r="AX208">
            <v>5.2294823999999984</v>
          </cell>
          <cell r="AY208">
            <v>5.1717489000000025</v>
          </cell>
          <cell r="AZ208">
            <v>5.1726108000000011</v>
          </cell>
          <cell r="BA208">
            <v>5.0879592000000002</v>
          </cell>
        </row>
        <row r="209">
          <cell r="K209" t="str">
            <v>Realiseret -CH4/år</v>
          </cell>
          <cell r="L209">
            <v>0.73846296050593718</v>
          </cell>
          <cell r="M209">
            <v>1.166508366890231</v>
          </cell>
          <cell r="N209">
            <v>1.4509287658916872</v>
          </cell>
          <cell r="O209">
            <v>2.9399236098747625</v>
          </cell>
          <cell r="P209">
            <v>7.5974698097108648</v>
          </cell>
          <cell r="Q209">
            <v>13.72204894575534</v>
          </cell>
          <cell r="R209">
            <v>18.43543337549837</v>
          </cell>
          <cell r="S209">
            <v>19.433359796824369</v>
          </cell>
          <cell r="T209">
            <v>20.423312597775091</v>
          </cell>
          <cell r="U209">
            <v>20.506317189719454</v>
          </cell>
          <cell r="V209">
            <v>20.535803326214957</v>
          </cell>
          <cell r="W209">
            <v>21.112336240968819</v>
          </cell>
          <cell r="X209">
            <v>21.076871647261878</v>
          </cell>
          <cell r="Y209">
            <v>20.43577211729648</v>
          </cell>
          <cell r="Z209">
            <v>20.318193547612864</v>
          </cell>
          <cell r="AA209">
            <v>17.758137360759992</v>
          </cell>
          <cell r="AB209">
            <v>16.108688667597729</v>
          </cell>
          <cell r="AC209">
            <v>11.748960743558605</v>
          </cell>
          <cell r="AD209">
            <v>11.904320233882274</v>
          </cell>
          <cell r="AE209">
            <v>11.37047739279655</v>
          </cell>
          <cell r="AF209">
            <v>13.268347214665232</v>
          </cell>
          <cell r="AG209">
            <v>10.931499083902425</v>
          </cell>
          <cell r="AH209">
            <v>7.7464680006287052</v>
          </cell>
          <cell r="AI209">
            <v>6.6070412106029552</v>
          </cell>
          <cell r="AJ209">
            <v>5.1101090056151479</v>
          </cell>
          <cell r="AK209">
            <v>4.3303050679444217</v>
          </cell>
          <cell r="AL209">
            <v>4.9036507560784708</v>
          </cell>
          <cell r="AM209">
            <v>5.0862271730531408</v>
          </cell>
          <cell r="AN209">
            <v>5.9421321381481338</v>
          </cell>
          <cell r="AO209">
            <v>6.3123428982142311</v>
          </cell>
          <cell r="AP209">
            <v>5.0624407747718712</v>
          </cell>
          <cell r="AQ209">
            <v>5.7601132801586372</v>
          </cell>
        </row>
        <row r="229">
          <cell r="B229" t="str">
            <v>Udledning af N₂O (lattergas)</v>
          </cell>
        </row>
        <row r="232">
          <cell r="L232">
            <v>1990</v>
          </cell>
          <cell r="M232">
            <v>1991</v>
          </cell>
          <cell r="N232">
            <v>1992</v>
          </cell>
          <cell r="O232">
            <v>1993</v>
          </cell>
          <cell r="P232">
            <v>1994</v>
          </cell>
          <cell r="Q232">
            <v>1995</v>
          </cell>
          <cell r="R232">
            <v>1996</v>
          </cell>
          <cell r="S232">
            <v>1997</v>
          </cell>
          <cell r="T232">
            <v>1998</v>
          </cell>
          <cell r="U232">
            <v>1999</v>
          </cell>
          <cell r="V232">
            <v>2000</v>
          </cell>
          <cell r="W232">
            <v>2001</v>
          </cell>
          <cell r="X232">
            <v>2002</v>
          </cell>
          <cell r="Y232">
            <v>2003</v>
          </cell>
          <cell r="Z232">
            <v>2004</v>
          </cell>
          <cell r="AA232">
            <v>2005</v>
          </cell>
          <cell r="AB232">
            <v>2006</v>
          </cell>
          <cell r="AC232">
            <v>2007</v>
          </cell>
          <cell r="AD232">
            <v>2008</v>
          </cell>
          <cell r="AE232">
            <v>2009</v>
          </cell>
          <cell r="AF232">
            <v>2010</v>
          </cell>
          <cell r="AG232">
            <v>2011</v>
          </cell>
          <cell r="AH232">
            <v>2012</v>
          </cell>
          <cell r="AI232">
            <v>2013</v>
          </cell>
          <cell r="AJ232">
            <v>2014</v>
          </cell>
          <cell r="AK232">
            <v>2015</v>
          </cell>
          <cell r="AL232">
            <v>2016</v>
          </cell>
          <cell r="AM232">
            <v>2017</v>
          </cell>
          <cell r="AN232">
            <v>2018</v>
          </cell>
          <cell r="AO232">
            <v>2019</v>
          </cell>
          <cell r="AP232">
            <v>2020</v>
          </cell>
          <cell r="AQ232">
            <v>2021</v>
          </cell>
          <cell r="AR232">
            <v>2022</v>
          </cell>
          <cell r="AS232">
            <v>2023</v>
          </cell>
          <cell r="AT232">
            <v>2024</v>
          </cell>
          <cell r="AU232">
            <v>2025</v>
          </cell>
          <cell r="AV232">
            <v>2026</v>
          </cell>
          <cell r="AW232">
            <v>2027</v>
          </cell>
          <cell r="AX232">
            <v>2028</v>
          </cell>
          <cell r="AY232">
            <v>2029</v>
          </cell>
          <cell r="AZ232">
            <v>2030</v>
          </cell>
          <cell r="BA232">
            <v>2031</v>
          </cell>
        </row>
        <row r="233">
          <cell r="K233" t="str">
            <v>Prognose - N2O/år</v>
          </cell>
          <cell r="AR233">
            <v>0.21325759999999983</v>
          </cell>
          <cell r="AS233">
            <v>0.20005559999999992</v>
          </cell>
          <cell r="AT233">
            <v>0.1748040999999998</v>
          </cell>
          <cell r="AU233">
            <v>0.15042100000000025</v>
          </cell>
          <cell r="AV233">
            <v>0.14509469999999999</v>
          </cell>
          <cell r="AW233">
            <v>0.14108010000000001</v>
          </cell>
          <cell r="AX233">
            <v>0.13454349999999987</v>
          </cell>
          <cell r="AY233">
            <v>0.12925549999999991</v>
          </cell>
          <cell r="AZ233">
            <v>0.12807109999999999</v>
          </cell>
          <cell r="BA233">
            <v>0.10541120000000005</v>
          </cell>
        </row>
        <row r="234">
          <cell r="K234" t="str">
            <v>Realiseret - N2O/år</v>
          </cell>
          <cell r="L234">
            <v>0.39907381650439028</v>
          </cell>
          <cell r="M234">
            <v>0.57931745690962766</v>
          </cell>
          <cell r="N234">
            <v>0.50496193664124611</v>
          </cell>
          <cell r="O234">
            <v>0.54894052503658575</v>
          </cell>
          <cell r="P234">
            <v>0.66779370162452167</v>
          </cell>
          <cell r="Q234">
            <v>0.56906498551675577</v>
          </cell>
          <cell r="R234">
            <v>0.80883905898312114</v>
          </cell>
          <cell r="S234">
            <v>0.64313974210629199</v>
          </cell>
          <cell r="T234">
            <v>0.59950008838017899</v>
          </cell>
          <cell r="U234">
            <v>0.6169029693241318</v>
          </cell>
          <cell r="V234">
            <v>0.56500989895592391</v>
          </cell>
          <cell r="W234">
            <v>0.55647559773236488</v>
          </cell>
          <cell r="X234">
            <v>0.56470188303662738</v>
          </cell>
          <cell r="Y234">
            <v>0.6546289946293703</v>
          </cell>
          <cell r="Z234">
            <v>0.54764362107064801</v>
          </cell>
          <cell r="AA234">
            <v>0.34484705493440004</v>
          </cell>
          <cell r="AB234">
            <v>0.43370986400998179</v>
          </cell>
          <cell r="AC234">
            <v>0.37838645507945662</v>
          </cell>
          <cell r="AD234">
            <v>0.35160067870962752</v>
          </cell>
          <cell r="AE234">
            <v>0.29610379730991282</v>
          </cell>
          <cell r="AF234">
            <v>0.2817088552368881</v>
          </cell>
          <cell r="AG234">
            <v>0.23994753130852189</v>
          </cell>
          <cell r="AH234">
            <v>0.21602379908065888</v>
          </cell>
          <cell r="AI234">
            <v>0.21908047369071398</v>
          </cell>
          <cell r="AJ234">
            <v>0.2004398496773877</v>
          </cell>
          <cell r="AK234">
            <v>0.17448616891434524</v>
          </cell>
          <cell r="AL234">
            <v>0.19127307147354042</v>
          </cell>
          <cell r="AM234">
            <v>0.17907055912919115</v>
          </cell>
          <cell r="AN234">
            <v>0.17304636611188218</v>
          </cell>
          <cell r="AO234">
            <v>0.15144802018284628</v>
          </cell>
          <cell r="AP234">
            <v>0.15191053506198871</v>
          </cell>
          <cell r="AQ234">
            <v>0.18185168405015292</v>
          </cell>
        </row>
        <row r="254">
          <cell r="B254" t="str">
            <v>Udledning af CO (kulilte)</v>
          </cell>
        </row>
        <row r="257">
          <cell r="L257">
            <v>1990</v>
          </cell>
          <cell r="M257">
            <v>1991</v>
          </cell>
          <cell r="N257">
            <v>1992</v>
          </cell>
          <cell r="O257">
            <v>1993</v>
          </cell>
          <cell r="P257">
            <v>1994</v>
          </cell>
          <cell r="Q257">
            <v>1995</v>
          </cell>
          <cell r="R257">
            <v>1996</v>
          </cell>
          <cell r="S257">
            <v>1997</v>
          </cell>
          <cell r="T257">
            <v>1998</v>
          </cell>
          <cell r="U257">
            <v>1999</v>
          </cell>
          <cell r="V257">
            <v>2000</v>
          </cell>
          <cell r="W257">
            <v>2001</v>
          </cell>
          <cell r="X257">
            <v>2002</v>
          </cell>
          <cell r="Y257">
            <v>2003</v>
          </cell>
          <cell r="Z257">
            <v>2004</v>
          </cell>
          <cell r="AA257">
            <v>2005</v>
          </cell>
          <cell r="AB257">
            <v>2006</v>
          </cell>
          <cell r="AC257">
            <v>2007</v>
          </cell>
          <cell r="AD257">
            <v>2008</v>
          </cell>
          <cell r="AE257">
            <v>2009</v>
          </cell>
          <cell r="AF257">
            <v>2010</v>
          </cell>
          <cell r="AG257">
            <v>2011</v>
          </cell>
          <cell r="AH257">
            <v>2012</v>
          </cell>
          <cell r="AI257">
            <v>2013</v>
          </cell>
          <cell r="AJ257">
            <v>2014</v>
          </cell>
          <cell r="AK257">
            <v>2015</v>
          </cell>
          <cell r="AL257">
            <v>2016</v>
          </cell>
          <cell r="AM257">
            <v>2017</v>
          </cell>
          <cell r="AN257">
            <v>2018</v>
          </cell>
          <cell r="AO257">
            <v>2019</v>
          </cell>
          <cell r="AP257">
            <v>2020</v>
          </cell>
          <cell r="AQ257">
            <v>2021</v>
          </cell>
          <cell r="AR257">
            <v>2022</v>
          </cell>
          <cell r="AS257">
            <v>2023</v>
          </cell>
          <cell r="AT257">
            <v>2024</v>
          </cell>
          <cell r="AU257">
            <v>2025</v>
          </cell>
          <cell r="AV257">
            <v>2026</v>
          </cell>
          <cell r="AW257">
            <v>2027</v>
          </cell>
          <cell r="AX257">
            <v>2028</v>
          </cell>
          <cell r="AY257">
            <v>2029</v>
          </cell>
          <cell r="AZ257">
            <v>2030</v>
          </cell>
          <cell r="BA257">
            <v>2031</v>
          </cell>
        </row>
        <row r="258">
          <cell r="K258" t="str">
            <v>Prognose - CO/år</v>
          </cell>
          <cell r="AR258">
            <v>14.417373199999981</v>
          </cell>
          <cell r="AS258">
            <v>14.109680699999997</v>
          </cell>
          <cell r="AT258">
            <v>13.571086499999993</v>
          </cell>
          <cell r="AU258">
            <v>12.483201899999994</v>
          </cell>
          <cell r="AV258">
            <v>12.148014700000012</v>
          </cell>
          <cell r="AW258">
            <v>11.847350900000006</v>
          </cell>
          <cell r="AX258">
            <v>11.471885300000014</v>
          </cell>
          <cell r="AY258">
            <v>11.181974099999996</v>
          </cell>
          <cell r="AZ258">
            <v>11.154088099999992</v>
          </cell>
          <cell r="BA258">
            <v>9.3637246000000012</v>
          </cell>
        </row>
        <row r="259">
          <cell r="K259" t="str">
            <v>Realiseret - CO/år</v>
          </cell>
          <cell r="L259">
            <v>2.6931474882250166</v>
          </cell>
          <cell r="M259">
            <v>3.9310743845928213</v>
          </cell>
          <cell r="N259">
            <v>3.5834632069589936</v>
          </cell>
          <cell r="O259">
            <v>4.4710095926513267</v>
          </cell>
          <cell r="P259">
            <v>6.6509484775654331</v>
          </cell>
          <cell r="Q259">
            <v>8.3895233931446427</v>
          </cell>
          <cell r="R259">
            <v>11.67529242870329</v>
          </cell>
          <cell r="S259">
            <v>10.716614411493465</v>
          </cell>
          <cell r="T259">
            <v>10.993373920942753</v>
          </cell>
          <cell r="U259">
            <v>10.974414773205424</v>
          </cell>
          <cell r="V259">
            <v>10.86024434896062</v>
          </cell>
          <cell r="W259">
            <v>11.402343602035591</v>
          </cell>
          <cell r="X259">
            <v>11.164931015789229</v>
          </cell>
          <cell r="Y259">
            <v>12.023626642829893</v>
          </cell>
          <cell r="Z259">
            <v>11.84687254866817</v>
          </cell>
          <cell r="AA259">
            <v>10.550950423400003</v>
          </cell>
          <cell r="AB259">
            <v>10.225435115937215</v>
          </cell>
          <cell r="AC259">
            <v>7.8745225976879283</v>
          </cell>
          <cell r="AD259">
            <v>7.55386303647101</v>
          </cell>
          <cell r="AE259">
            <v>6.64201605530614</v>
          </cell>
          <cell r="AF259">
            <v>8.1733760389353307</v>
          </cell>
          <cell r="AG259">
            <v>7.5756989681213431</v>
          </cell>
          <cell r="AH259">
            <v>7.1327605718776477</v>
          </cell>
          <cell r="AI259">
            <v>7.0763751724712201</v>
          </cell>
          <cell r="AJ259">
            <v>6.7635346702470551</v>
          </cell>
          <cell r="AK259">
            <v>6.1656492997721601</v>
          </cell>
          <cell r="AL259">
            <v>6.9594665036051717</v>
          </cell>
          <cell r="AM259">
            <v>8.2973296079903722</v>
          </cell>
          <cell r="AN259">
            <v>8.1875813171195091</v>
          </cell>
          <cell r="AO259">
            <v>8.1135332882575621</v>
          </cell>
          <cell r="AP259">
            <v>8.6386237193879509</v>
          </cell>
          <cell r="AQ259">
            <v>10.75698734598463</v>
          </cell>
        </row>
        <row r="279">
          <cell r="B279" t="str">
            <v>Udledning af NMVOC (flygtige kulbrinter)</v>
          </cell>
        </row>
        <row r="282">
          <cell r="L282">
            <v>1990</v>
          </cell>
          <cell r="M282">
            <v>1991</v>
          </cell>
          <cell r="N282">
            <v>1992</v>
          </cell>
          <cell r="O282">
            <v>1993</v>
          </cell>
          <cell r="P282">
            <v>1994</v>
          </cell>
          <cell r="Q282">
            <v>1995</v>
          </cell>
          <cell r="R282">
            <v>1996</v>
          </cell>
          <cell r="S282">
            <v>1997</v>
          </cell>
          <cell r="T282">
            <v>1998</v>
          </cell>
          <cell r="U282">
            <v>1999</v>
          </cell>
          <cell r="V282">
            <v>2000</v>
          </cell>
          <cell r="W282">
            <v>2001</v>
          </cell>
          <cell r="X282">
            <v>2002</v>
          </cell>
          <cell r="Y282">
            <v>2003</v>
          </cell>
          <cell r="Z282">
            <v>2004</v>
          </cell>
          <cell r="AA282">
            <v>2005</v>
          </cell>
          <cell r="AB282">
            <v>2006</v>
          </cell>
          <cell r="AC282">
            <v>2007</v>
          </cell>
          <cell r="AD282">
            <v>2008</v>
          </cell>
          <cell r="AE282">
            <v>2009</v>
          </cell>
          <cell r="AF282">
            <v>2010</v>
          </cell>
          <cell r="AG282">
            <v>2011</v>
          </cell>
          <cell r="AH282">
            <v>2012</v>
          </cell>
          <cell r="AI282">
            <v>2013</v>
          </cell>
          <cell r="AJ282">
            <v>2014</v>
          </cell>
          <cell r="AK282">
            <v>2015</v>
          </cell>
          <cell r="AL282">
            <v>2016</v>
          </cell>
          <cell r="AM282">
            <v>2017</v>
          </cell>
          <cell r="AN282">
            <v>2018</v>
          </cell>
          <cell r="AO282">
            <v>2019</v>
          </cell>
          <cell r="AP282">
            <v>2020</v>
          </cell>
          <cell r="AQ282">
            <v>2021</v>
          </cell>
          <cell r="AR282">
            <v>2022</v>
          </cell>
          <cell r="AS282">
            <v>2023</v>
          </cell>
          <cell r="AT282">
            <v>2024</v>
          </cell>
          <cell r="AU282">
            <v>2025</v>
          </cell>
          <cell r="AV282">
            <v>2026</v>
          </cell>
          <cell r="AW282">
            <v>2027</v>
          </cell>
          <cell r="AX282">
            <v>2028</v>
          </cell>
          <cell r="AY282">
            <v>2029</v>
          </cell>
          <cell r="AZ282">
            <v>2030</v>
          </cell>
          <cell r="BA282">
            <v>2031</v>
          </cell>
        </row>
        <row r="283">
          <cell r="K283" t="str">
            <v>Prognose -NMVOC/år</v>
          </cell>
          <cell r="AR283">
            <v>1.6683879999999995</v>
          </cell>
          <cell r="AS283">
            <v>1.3771618999999997</v>
          </cell>
          <cell r="AT283">
            <v>1.3126219000000001</v>
          </cell>
          <cell r="AU283">
            <v>1.2252031000000003</v>
          </cell>
          <cell r="AV283">
            <v>1.1981494000000001</v>
          </cell>
          <cell r="AW283">
            <v>1.1686570999999999</v>
          </cell>
          <cell r="AX283">
            <v>1.1339418000000008</v>
          </cell>
          <cell r="AY283">
            <v>1.0972574000000008</v>
          </cell>
          <cell r="AZ283">
            <v>1.1001133000000003</v>
          </cell>
          <cell r="BA283">
            <v>0.98870929999999979</v>
          </cell>
        </row>
        <row r="284">
          <cell r="K284" t="str">
            <v>Realiseret - NMVOC/år</v>
          </cell>
          <cell r="L284">
            <v>0.4512688928526597</v>
          </cell>
          <cell r="M284">
            <v>0.65751913051681754</v>
          </cell>
          <cell r="N284">
            <v>0.65697355089491294</v>
          </cell>
          <cell r="O284">
            <v>0.9878339684124342</v>
          </cell>
          <cell r="P284">
            <v>2.1074692809151747</v>
          </cell>
          <cell r="Q284">
            <v>3.3981333326559224</v>
          </cell>
          <cell r="R284">
            <v>4.6551934100277217</v>
          </cell>
          <cell r="S284">
            <v>4.6096784126538974</v>
          </cell>
          <cell r="T284">
            <v>4.8866115254960487</v>
          </cell>
          <cell r="U284">
            <v>4.8820893418931286</v>
          </cell>
          <cell r="V284">
            <v>4.9435671371490635</v>
          </cell>
          <cell r="W284">
            <v>5.094283479529083</v>
          </cell>
          <cell r="X284">
            <v>4.7654992841026198</v>
          </cell>
          <cell r="Y284">
            <v>4.9303667576755341</v>
          </cell>
          <cell r="Z284">
            <v>4.8676118692939339</v>
          </cell>
          <cell r="AA284">
            <v>4.104150985096001</v>
          </cell>
          <cell r="AB284">
            <v>3.7470730198245321</v>
          </cell>
          <cell r="AC284">
            <v>2.8434691295588261</v>
          </cell>
          <cell r="AD284">
            <v>2.9304985088023812</v>
          </cell>
          <cell r="AE284">
            <v>2.2486710445692988</v>
          </cell>
          <cell r="AF284">
            <v>2.695759164139031</v>
          </cell>
          <cell r="AG284">
            <v>2.1987853207653481</v>
          </cell>
          <cell r="AH284">
            <v>1.5501952442541178</v>
          </cell>
          <cell r="AI284">
            <v>1.3262313719554659</v>
          </cell>
          <cell r="AJ284">
            <v>0.96398023693420287</v>
          </cell>
          <cell r="AK284">
            <v>0.76427019339341518</v>
          </cell>
          <cell r="AL284">
            <v>0.89858401168334356</v>
          </cell>
          <cell r="AM284">
            <v>0.95653034919522706</v>
          </cell>
          <cell r="AN284">
            <v>1.10510932405815</v>
          </cell>
          <cell r="AO284">
            <v>1.144050212686637</v>
          </cell>
          <cell r="AP284">
            <v>1.1561384485033801</v>
          </cell>
          <cell r="AQ284">
            <v>1.4346248354077684</v>
          </cell>
        </row>
        <row r="304">
          <cell r="B304" t="str">
            <v>Udledning af partikler (TSP)</v>
          </cell>
        </row>
        <row r="307">
          <cell r="V307">
            <v>2000</v>
          </cell>
          <cell r="W307">
            <v>2001</v>
          </cell>
          <cell r="X307">
            <v>2002</v>
          </cell>
          <cell r="Y307">
            <v>2003</v>
          </cell>
          <cell r="Z307">
            <v>2004</v>
          </cell>
          <cell r="AA307">
            <v>2005</v>
          </cell>
          <cell r="AB307">
            <v>2006</v>
          </cell>
          <cell r="AC307">
            <v>2007</v>
          </cell>
          <cell r="AD307">
            <v>2008</v>
          </cell>
          <cell r="AE307">
            <v>2009</v>
          </cell>
          <cell r="AF307">
            <v>2010</v>
          </cell>
          <cell r="AG307">
            <v>2011</v>
          </cell>
          <cell r="AH307">
            <v>2012</v>
          </cell>
          <cell r="AI307">
            <v>2013</v>
          </cell>
          <cell r="AJ307">
            <v>2014</v>
          </cell>
          <cell r="AK307">
            <v>2015</v>
          </cell>
          <cell r="AL307">
            <v>2016</v>
          </cell>
          <cell r="AM307">
            <v>2017</v>
          </cell>
          <cell r="AN307">
            <v>2018</v>
          </cell>
          <cell r="AO307">
            <v>2019</v>
          </cell>
          <cell r="AP307">
            <v>2020</v>
          </cell>
          <cell r="AQ307">
            <v>2021</v>
          </cell>
          <cell r="AR307">
            <v>2022</v>
          </cell>
          <cell r="AS307">
            <v>2023</v>
          </cell>
          <cell r="AT307">
            <v>2024</v>
          </cell>
          <cell r="AU307">
            <v>2025</v>
          </cell>
          <cell r="AV307">
            <v>2026</v>
          </cell>
          <cell r="AW307">
            <v>2027</v>
          </cell>
          <cell r="AX307">
            <v>2028</v>
          </cell>
          <cell r="AY307">
            <v>2029</v>
          </cell>
          <cell r="AZ307">
            <v>2030</v>
          </cell>
          <cell r="BA307">
            <v>2031</v>
          </cell>
        </row>
        <row r="308">
          <cell r="K308" t="str">
            <v>Prognose - TSP/år</v>
          </cell>
          <cell r="AR308">
            <v>1.5936101</v>
          </cell>
          <cell r="AS308">
            <v>1.5800337999999989</v>
          </cell>
          <cell r="AT308">
            <v>1.4737538000000017</v>
          </cell>
          <cell r="AU308">
            <v>1.3040647999999999</v>
          </cell>
          <cell r="AV308">
            <v>1.2697787000000011</v>
          </cell>
          <cell r="AW308">
            <v>1.2367766000000002</v>
          </cell>
          <cell r="AX308">
            <v>1.1908512000000011</v>
          </cell>
          <cell r="AY308">
            <v>1.1517819000000022</v>
          </cell>
          <cell r="AZ308">
            <v>1.1527644000000001</v>
          </cell>
          <cell r="BA308">
            <v>0.95501970000000069</v>
          </cell>
        </row>
        <row r="309">
          <cell r="K309" t="str">
            <v>Realiseret - TSP/år</v>
          </cell>
          <cell r="V309">
            <v>0.74912658808850074</v>
          </cell>
          <cell r="W309">
            <v>0.92753249862384157</v>
          </cell>
          <cell r="X309">
            <v>1.0504961342486181</v>
          </cell>
          <cell r="Y309">
            <v>1.163128889468851</v>
          </cell>
          <cell r="Z309">
            <v>1.2310900134008622</v>
          </cell>
          <cell r="AA309">
            <v>0.99258330763087999</v>
          </cell>
          <cell r="AB309">
            <v>0.98108022586563393</v>
          </cell>
          <cell r="AC309">
            <v>0.93743384488013159</v>
          </cell>
          <cell r="AD309">
            <v>0.8285585800646017</v>
          </cell>
          <cell r="AE309">
            <v>0.79561678179205042</v>
          </cell>
          <cell r="AF309">
            <v>0.57561689816521855</v>
          </cell>
          <cell r="AG309">
            <v>0.55285793906688985</v>
          </cell>
          <cell r="AH309">
            <v>0.48478118223883243</v>
          </cell>
          <cell r="AI309">
            <v>0.68813478353804458</v>
          </cell>
          <cell r="AJ309">
            <v>0.50151958781813999</v>
          </cell>
          <cell r="AK309">
            <v>0.28863521249098067</v>
          </cell>
          <cell r="AL309">
            <v>0.32935179029606376</v>
          </cell>
          <cell r="AM309">
            <v>0.29687502578070107</v>
          </cell>
          <cell r="AN309">
            <v>0.76810761063519695</v>
          </cell>
          <cell r="AO309">
            <v>0.69247621407650284</v>
          </cell>
          <cell r="AP309">
            <v>0.92794117193801129</v>
          </cell>
          <cell r="AQ309">
            <v>1.194050337847868</v>
          </cell>
        </row>
        <row r="332">
          <cell r="AR332">
            <v>2022</v>
          </cell>
          <cell r="AS332">
            <v>2023</v>
          </cell>
          <cell r="AT332">
            <v>2024</v>
          </cell>
          <cell r="AU332">
            <v>2025</v>
          </cell>
          <cell r="AV332">
            <v>2026</v>
          </cell>
          <cell r="AW332">
            <v>2027</v>
          </cell>
          <cell r="AX332">
            <v>2028</v>
          </cell>
          <cell r="AY332">
            <v>2029</v>
          </cell>
          <cell r="AZ332">
            <v>2030</v>
          </cell>
          <cell r="BA332">
            <v>2031</v>
          </cell>
        </row>
        <row r="333">
          <cell r="K333" t="str">
            <v>Prognose - PM2.5/år</v>
          </cell>
          <cell r="AR333">
            <v>0.92998230000000037</v>
          </cell>
          <cell r="AS333">
            <v>0.91805369999999986</v>
          </cell>
          <cell r="AT333">
            <v>0.84340589999999915</v>
          </cell>
          <cell r="AU333">
            <v>0.739317</v>
          </cell>
          <cell r="AV333">
            <v>0.72211259999999977</v>
          </cell>
          <cell r="AW333">
            <v>0.7051502999999999</v>
          </cell>
          <cell r="AX333">
            <v>0.67904010000000026</v>
          </cell>
          <cell r="AY333">
            <v>0.65484240000000082</v>
          </cell>
          <cell r="AZ333">
            <v>0.65730489999999975</v>
          </cell>
          <cell r="BA333">
            <v>0.56016809999999984</v>
          </cell>
        </row>
        <row r="357">
          <cell r="L357">
            <v>1990</v>
          </cell>
          <cell r="M357">
            <v>1991</v>
          </cell>
          <cell r="N357">
            <v>1992</v>
          </cell>
          <cell r="O357">
            <v>1993</v>
          </cell>
          <cell r="P357">
            <v>1994</v>
          </cell>
          <cell r="Q357">
            <v>1995</v>
          </cell>
          <cell r="R357">
            <v>1996</v>
          </cell>
          <cell r="S357">
            <v>1997</v>
          </cell>
          <cell r="T357">
            <v>1998</v>
          </cell>
          <cell r="U357">
            <v>1999</v>
          </cell>
          <cell r="V357">
            <v>2000</v>
          </cell>
          <cell r="W357">
            <v>2001</v>
          </cell>
          <cell r="X357">
            <v>2002</v>
          </cell>
          <cell r="Y357">
            <v>2003</v>
          </cell>
          <cell r="Z357">
            <v>2004</v>
          </cell>
          <cell r="AA357">
            <v>2005</v>
          </cell>
          <cell r="AB357">
            <v>2006</v>
          </cell>
          <cell r="AC357">
            <v>2007</v>
          </cell>
          <cell r="AD357">
            <v>2008</v>
          </cell>
          <cell r="AE357">
            <v>2009</v>
          </cell>
          <cell r="AF357">
            <v>2010</v>
          </cell>
          <cell r="AG357">
            <v>2011</v>
          </cell>
          <cell r="AH357">
            <v>2012</v>
          </cell>
          <cell r="AI357">
            <v>2013</v>
          </cell>
          <cell r="AJ357">
            <v>2014</v>
          </cell>
          <cell r="AK357">
            <v>2015</v>
          </cell>
          <cell r="AL357">
            <v>2016</v>
          </cell>
          <cell r="AM357">
            <v>2017</v>
          </cell>
          <cell r="AN357">
            <v>2018</v>
          </cell>
          <cell r="AO357">
            <v>2019</v>
          </cell>
          <cell r="AP357">
            <v>2020</v>
          </cell>
          <cell r="AQ357">
            <v>2021</v>
          </cell>
        </row>
        <row r="358">
          <cell r="K358" t="str">
            <v>Kulslagge</v>
          </cell>
          <cell r="L358">
            <v>108.89996313291979</v>
          </cell>
          <cell r="M358">
            <v>156.70550069282808</v>
          </cell>
          <cell r="N358">
            <v>129.72131298299698</v>
          </cell>
          <cell r="O358">
            <v>138.63525137397593</v>
          </cell>
          <cell r="P358">
            <v>151.00341837458686</v>
          </cell>
          <cell r="Q358">
            <v>125.04452536130641</v>
          </cell>
          <cell r="R358">
            <v>175.86633285528666</v>
          </cell>
          <cell r="S358">
            <v>129.23047439474595</v>
          </cell>
          <cell r="T358">
            <v>108.71554935861674</v>
          </cell>
          <cell r="U358">
            <v>87.41101726247939</v>
          </cell>
          <cell r="V358">
            <v>73.326777716835551</v>
          </cell>
          <cell r="W358">
            <v>70.775125870376584</v>
          </cell>
          <cell r="X358">
            <v>88.006368916441716</v>
          </cell>
          <cell r="Y358">
            <v>118.94867371873636</v>
          </cell>
          <cell r="Z358">
            <v>109.95871703388998</v>
          </cell>
          <cell r="AA358">
            <v>86.893707422999995</v>
          </cell>
          <cell r="AB358">
            <v>121.70777526500001</v>
          </cell>
          <cell r="AC358">
            <v>99.627103394000002</v>
          </cell>
          <cell r="AD358">
            <v>88.43836589</v>
          </cell>
          <cell r="AE358">
            <v>93.977873049999999</v>
          </cell>
          <cell r="AF358">
            <v>87.470434025000003</v>
          </cell>
          <cell r="AG358">
            <v>62.133677000000006</v>
          </cell>
          <cell r="AH358">
            <v>57.724222999999995</v>
          </cell>
          <cell r="AI358">
            <v>152.4963773455807</v>
          </cell>
          <cell r="AJ358">
            <v>68.290594999999996</v>
          </cell>
          <cell r="AK358">
            <v>37.384530999999996</v>
          </cell>
          <cell r="AL358">
            <v>43.888689092635992</v>
          </cell>
          <cell r="AM358">
            <v>60.704746729740002</v>
          </cell>
          <cell r="AN358">
            <v>47.894989563643506</v>
          </cell>
          <cell r="AO358">
            <v>24.534155891209373</v>
          </cell>
          <cell r="AP358">
            <v>22.282163494758656</v>
          </cell>
          <cell r="AQ358">
            <v>31.28328637417831</v>
          </cell>
        </row>
        <row r="359">
          <cell r="K359" t="str">
            <v>Kulflyveaske</v>
          </cell>
          <cell r="L359">
            <v>990.7004351503158</v>
          </cell>
          <cell r="M359">
            <v>1425.4076954436846</v>
          </cell>
          <cell r="N359">
            <v>1179.5479922243123</v>
          </cell>
          <cell r="O359">
            <v>1260.7033407536057</v>
          </cell>
          <cell r="P359">
            <v>1372.4455378676312</v>
          </cell>
          <cell r="Q359">
            <v>1138.4716544947623</v>
          </cell>
          <cell r="R359">
            <v>1601.2181807889253</v>
          </cell>
          <cell r="S359">
            <v>1177.6023043901996</v>
          </cell>
          <cell r="T359">
            <v>990.37281288806935</v>
          </cell>
          <cell r="U359">
            <v>840.14283761892659</v>
          </cell>
          <cell r="V359">
            <v>691.10186011079247</v>
          </cell>
          <cell r="W359">
            <v>756.63672937552826</v>
          </cell>
          <cell r="X359">
            <v>735.31207557858761</v>
          </cell>
          <cell r="Y359">
            <v>1035.6143127134319</v>
          </cell>
          <cell r="Z359">
            <v>735.87515887590666</v>
          </cell>
          <cell r="AA359">
            <v>654.14754467099999</v>
          </cell>
          <cell r="AB359">
            <v>857.76980317599987</v>
          </cell>
          <cell r="AC359">
            <v>831.86730018499998</v>
          </cell>
          <cell r="AD359">
            <v>783.104416872</v>
          </cell>
          <cell r="AE359">
            <v>678.999907312</v>
          </cell>
          <cell r="AF359">
            <v>634.58614916900001</v>
          </cell>
          <cell r="AG359">
            <v>569.05664599999989</v>
          </cell>
          <cell r="AH359">
            <v>423.35830900000002</v>
          </cell>
          <cell r="AI359">
            <v>501.27443967365781</v>
          </cell>
          <cell r="AJ359">
            <v>461.11799300000007</v>
          </cell>
          <cell r="AK359">
            <v>332.17910700000004</v>
          </cell>
          <cell r="AL359">
            <v>366.00263181835601</v>
          </cell>
          <cell r="AM359">
            <v>316.31540377288002</v>
          </cell>
          <cell r="AN359">
            <v>278.2736021546574</v>
          </cell>
          <cell r="AO359">
            <v>142.54534760047613</v>
          </cell>
          <cell r="AP359">
            <v>129.46109720404348</v>
          </cell>
          <cell r="AQ359">
            <v>181.75831889493517</v>
          </cell>
        </row>
        <row r="360">
          <cell r="K360" t="str">
            <v>Afsvovlingsprodukter</v>
          </cell>
          <cell r="L360">
            <v>86.238405</v>
          </cell>
          <cell r="M360">
            <v>151.61056600000001</v>
          </cell>
          <cell r="N360">
            <v>154.200399</v>
          </cell>
          <cell r="O360">
            <v>196.395566</v>
          </cell>
          <cell r="P360">
            <v>298.882488049149</v>
          </cell>
          <cell r="Q360">
            <v>285.91623407014504</v>
          </cell>
          <cell r="R360">
            <v>448.15715722662344</v>
          </cell>
          <cell r="S360">
            <v>426.95057573766422</v>
          </cell>
          <cell r="T360">
            <v>414.66885422754581</v>
          </cell>
          <cell r="U360">
            <v>437.48565619527665</v>
          </cell>
          <cell r="V360">
            <v>402.854255397457</v>
          </cell>
          <cell r="W360">
            <v>420.63439364211183</v>
          </cell>
          <cell r="X360">
            <v>385.15327476117682</v>
          </cell>
          <cell r="Y360">
            <v>350.91948000000002</v>
          </cell>
          <cell r="Z360">
            <v>302.04282583540339</v>
          </cell>
          <cell r="AA360">
            <v>278.78862728500002</v>
          </cell>
          <cell r="AB360">
            <v>368.55691661000003</v>
          </cell>
          <cell r="AC360">
            <v>267.99332907799999</v>
          </cell>
          <cell r="AD360">
            <v>232.55622487799999</v>
          </cell>
          <cell r="AE360">
            <v>240.27582130700003</v>
          </cell>
          <cell r="AF360">
            <v>240.94845560300001</v>
          </cell>
          <cell r="AG360">
            <v>216.63695300000001</v>
          </cell>
          <cell r="AH360">
            <v>181.640514</v>
          </cell>
          <cell r="AI360">
            <v>219.02333885476628</v>
          </cell>
          <cell r="AJ360">
            <v>171.43393400000002</v>
          </cell>
          <cell r="AK360">
            <v>125.34420300000002</v>
          </cell>
          <cell r="AL360">
            <v>128.83977125960499</v>
          </cell>
          <cell r="AM360">
            <v>94.004968125359994</v>
          </cell>
          <cell r="AN360">
            <v>101.17352446583611</v>
          </cell>
          <cell r="AO360">
            <v>51.826026979492667</v>
          </cell>
          <cell r="AP360">
            <v>47.068911258308006</v>
          </cell>
          <cell r="AQ360">
            <v>66.08291113925263</v>
          </cell>
        </row>
        <row r="361">
          <cell r="K361" t="str">
            <v>Bioaske</v>
          </cell>
          <cell r="L361">
            <v>0.96730277894749506</v>
          </cell>
          <cell r="M361">
            <v>1.5469921151443979</v>
          </cell>
          <cell r="N361">
            <v>3.2870079269335291</v>
          </cell>
          <cell r="O361">
            <v>4.0601512500799855</v>
          </cell>
          <cell r="P361">
            <v>5.1496471652727358</v>
          </cell>
          <cell r="Q361">
            <v>6.0136042710236381</v>
          </cell>
          <cell r="R361">
            <v>8.5901248211810888</v>
          </cell>
          <cell r="S361">
            <v>9.3727331869088601</v>
          </cell>
          <cell r="T361">
            <v>10.872430768074871</v>
          </cell>
          <cell r="U361">
            <v>13.712094251121282</v>
          </cell>
          <cell r="V361">
            <v>15.08973983580627</v>
          </cell>
          <cell r="W361">
            <v>15.105987659967408</v>
          </cell>
          <cell r="X361">
            <v>23.992714465864871</v>
          </cell>
          <cell r="Y361">
            <v>38.404990030299317</v>
          </cell>
          <cell r="Z361">
            <v>39.228147414804369</v>
          </cell>
          <cell r="AA361">
            <v>32.338585172999998</v>
          </cell>
          <cell r="AB361">
            <v>37.914117687999997</v>
          </cell>
          <cell r="AC361">
            <v>63.112717287000002</v>
          </cell>
          <cell r="AD361">
            <v>48.099373698925767</v>
          </cell>
          <cell r="AE361">
            <v>81.090672841</v>
          </cell>
          <cell r="AF361">
            <v>62.196901892</v>
          </cell>
          <cell r="AG361">
            <v>71.610347183000002</v>
          </cell>
          <cell r="AH361">
            <v>62.709686000000005</v>
          </cell>
          <cell r="AI361">
            <v>57.544329419189481</v>
          </cell>
          <cell r="AJ361">
            <v>53.97556800000001</v>
          </cell>
          <cell r="AK361">
            <v>56.711441999999991</v>
          </cell>
          <cell r="AL361">
            <v>55.588131133999994</v>
          </cell>
          <cell r="AM361">
            <v>67.371050855500002</v>
          </cell>
          <cell r="AN361">
            <v>76.815574161392277</v>
          </cell>
          <cell r="AO361">
            <v>78.941441959568706</v>
          </cell>
          <cell r="AP361">
            <v>82.606994060717625</v>
          </cell>
          <cell r="AQ361">
            <v>112.95716500585065</v>
          </cell>
        </row>
        <row r="362">
          <cell r="K362" t="str">
            <v>Restprodukter fra affaldsforbrænding</v>
          </cell>
          <cell r="L362">
            <v>32.970916010130303</v>
          </cell>
          <cell r="M362">
            <v>92.798012453493357</v>
          </cell>
          <cell r="N362">
            <v>120.87153580193151</v>
          </cell>
          <cell r="O362">
            <v>188.83601476312839</v>
          </cell>
          <cell r="P362">
            <v>239.01240882551048</v>
          </cell>
          <cell r="Q362">
            <v>281.21571641408474</v>
          </cell>
          <cell r="R362">
            <v>331.40356538919639</v>
          </cell>
          <cell r="S362">
            <v>384.82802491171151</v>
          </cell>
          <cell r="T362">
            <v>512.01986085898045</v>
          </cell>
          <cell r="U362">
            <v>576.39781934834105</v>
          </cell>
          <cell r="V362">
            <v>606.98655258639815</v>
          </cell>
          <cell r="W362">
            <v>611.2601045874095</v>
          </cell>
          <cell r="X362">
            <v>563.95132478089829</v>
          </cell>
          <cell r="Y362">
            <v>546.85471933501003</v>
          </cell>
          <cell r="Z362">
            <v>650.44723812153688</v>
          </cell>
          <cell r="AA362">
            <v>637.25676851499998</v>
          </cell>
          <cell r="AB362">
            <v>657.22857223899996</v>
          </cell>
          <cell r="AC362">
            <v>660.90182206999998</v>
          </cell>
          <cell r="AD362">
            <v>707.81868720600005</v>
          </cell>
          <cell r="AE362">
            <v>747.43152780200012</v>
          </cell>
          <cell r="AF362">
            <v>663.342941581594</v>
          </cell>
          <cell r="AG362">
            <v>674.18181300000003</v>
          </cell>
          <cell r="AH362">
            <v>673.75920399999995</v>
          </cell>
          <cell r="AI362">
            <v>664.38959</v>
          </cell>
          <cell r="AJ362">
            <v>702.185474</v>
          </cell>
          <cell r="AK362">
            <v>689.43230100000005</v>
          </cell>
          <cell r="AL362">
            <v>699.23951699999998</v>
          </cell>
          <cell r="AM362">
            <v>644.51298799999995</v>
          </cell>
          <cell r="AN362">
            <v>677.58913199712924</v>
          </cell>
          <cell r="AO362">
            <v>707.19784497940384</v>
          </cell>
          <cell r="AP362">
            <v>712.1260026897985</v>
          </cell>
          <cell r="AQ362">
            <v>691.4770461246851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ENERGINET">
      <a:dk1>
        <a:sysClr val="windowText" lastClr="000000"/>
      </a:dk1>
      <a:lt1>
        <a:sysClr val="window" lastClr="FFFFFF"/>
      </a:lt1>
      <a:dk2>
        <a:srgbClr val="A0C1C2"/>
      </a:dk2>
      <a:lt2>
        <a:srgbClr val="A0CD92"/>
      </a:lt2>
      <a:accent1>
        <a:srgbClr val="008B8B"/>
      </a:accent1>
      <a:accent2>
        <a:srgbClr val="0A515D"/>
      </a:accent2>
      <a:accent3>
        <a:srgbClr val="FFD424"/>
      </a:accent3>
      <a:accent4>
        <a:srgbClr val="C2E5F1"/>
      </a:accent4>
      <a:accent5>
        <a:srgbClr val="00A98F"/>
      </a:accent5>
      <a:accent6>
        <a:srgbClr val="00A7BD"/>
      </a:accent6>
      <a:hlink>
        <a:srgbClr val="00A98F"/>
      </a:hlink>
      <a:folHlink>
        <a:srgbClr val="A0C1C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418C6-A19C-4879-AE50-520417363E6C}">
  <dimension ref="B1:BA385"/>
  <sheetViews>
    <sheetView tabSelected="1" topLeftCell="A337" zoomScale="85" zoomScaleNormal="85" workbookViewId="0">
      <pane xSplit="11" topLeftCell="AQ1" activePane="topRight" state="frozen"/>
      <selection pane="topRight" activeCell="AR347" sqref="AR347"/>
    </sheetView>
  </sheetViews>
  <sheetFormatPr defaultColWidth="9.1796875" defaultRowHeight="14.5" x14ac:dyDescent="0.35"/>
  <cols>
    <col min="1" max="1" width="2.54296875" style="2" customWidth="1"/>
    <col min="2" max="9" width="9.1796875" style="2"/>
    <col min="10" max="10" width="2.54296875" style="2" customWidth="1"/>
    <col min="11" max="11" width="32" style="2" customWidth="1"/>
    <col min="12" max="41" width="10.1796875" style="2" customWidth="1"/>
    <col min="42" max="44" width="10" style="2" customWidth="1"/>
    <col min="45" max="51" width="10.1796875" style="2" customWidth="1"/>
    <col min="52" max="16384" width="9.1796875" style="2"/>
  </cols>
  <sheetData>
    <row r="1" spans="2:53" ht="18.5" x14ac:dyDescent="0.3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3" spans="2:53" x14ac:dyDescent="0.3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</row>
    <row r="5" spans="2:53" ht="15" thickBot="1" x14ac:dyDescent="0.4">
      <c r="K5" s="4" t="s">
        <v>2</v>
      </c>
      <c r="L5" s="4"/>
      <c r="M5" s="4"/>
      <c r="N5" s="4"/>
      <c r="O5" s="4"/>
      <c r="P5" s="4"/>
      <c r="AE5" s="5"/>
    </row>
    <row r="6" spans="2:53" ht="15" thickBot="1" x14ac:dyDescent="0.4">
      <c r="K6" s="6"/>
      <c r="L6" s="7">
        <v>1990</v>
      </c>
      <c r="M6" s="8">
        <v>1991</v>
      </c>
      <c r="N6" s="8">
        <v>1992</v>
      </c>
      <c r="O6" s="8">
        <v>1993</v>
      </c>
      <c r="P6" s="8">
        <v>1994</v>
      </c>
      <c r="Q6" s="8">
        <v>1995</v>
      </c>
      <c r="R6" s="8">
        <v>1996</v>
      </c>
      <c r="S6" s="8">
        <v>1997</v>
      </c>
      <c r="T6" s="8">
        <v>1998</v>
      </c>
      <c r="U6" s="8">
        <v>1999</v>
      </c>
      <c r="V6" s="8">
        <v>2000</v>
      </c>
      <c r="W6" s="8">
        <v>2001</v>
      </c>
      <c r="X6" s="8">
        <v>2002</v>
      </c>
      <c r="Y6" s="8">
        <v>2003</v>
      </c>
      <c r="Z6" s="8">
        <v>2004</v>
      </c>
      <c r="AA6" s="8">
        <v>2005</v>
      </c>
      <c r="AB6" s="9">
        <v>2006</v>
      </c>
      <c r="AC6" s="10">
        <v>2007</v>
      </c>
      <c r="AD6" s="10">
        <v>2008</v>
      </c>
      <c r="AE6" s="11">
        <v>2009</v>
      </c>
      <c r="AF6" s="9">
        <v>2010</v>
      </c>
      <c r="AG6" s="9">
        <v>2011</v>
      </c>
      <c r="AH6" s="9">
        <v>2012</v>
      </c>
      <c r="AI6" s="9">
        <v>2013</v>
      </c>
      <c r="AJ6" s="9">
        <v>2014</v>
      </c>
      <c r="AK6" s="9">
        <v>2015</v>
      </c>
      <c r="AL6" s="9">
        <v>2016</v>
      </c>
      <c r="AM6" s="9">
        <v>2017</v>
      </c>
      <c r="AN6" s="9">
        <v>2018</v>
      </c>
      <c r="AO6" s="9">
        <v>2019</v>
      </c>
      <c r="AP6" s="9">
        <v>2020</v>
      </c>
      <c r="AQ6" s="9">
        <v>2021</v>
      </c>
      <c r="AR6" s="9">
        <v>2022</v>
      </c>
      <c r="AS6" s="9">
        <v>2023</v>
      </c>
      <c r="AT6" s="9">
        <v>2024</v>
      </c>
      <c r="AU6" s="9">
        <v>2025</v>
      </c>
      <c r="AV6" s="9">
        <v>2026</v>
      </c>
      <c r="AW6" s="9">
        <v>2027</v>
      </c>
      <c r="AX6" s="9">
        <v>2028</v>
      </c>
      <c r="AY6" s="9">
        <v>2029</v>
      </c>
      <c r="AZ6" s="9">
        <v>2030</v>
      </c>
      <c r="BA6" s="12">
        <v>2031</v>
      </c>
    </row>
    <row r="7" spans="2:53" x14ac:dyDescent="0.35">
      <c r="K7" s="13" t="s">
        <v>3</v>
      </c>
      <c r="L7" s="14">
        <v>29.6937</v>
      </c>
      <c r="M7" s="15">
        <v>30.632569572000001</v>
      </c>
      <c r="N7" s="15">
        <v>30.757668558999999</v>
      </c>
      <c r="O7" s="15">
        <v>31.429541596</v>
      </c>
      <c r="P7" s="15">
        <v>31.578183463000002</v>
      </c>
      <c r="Q7" s="15">
        <v>33.249081883000002</v>
      </c>
      <c r="R7" s="15">
        <v>34.129060754000001</v>
      </c>
      <c r="S7" s="15">
        <v>33.866257000000004</v>
      </c>
      <c r="T7" s="15">
        <v>34.352345999999997</v>
      </c>
      <c r="U7" s="15">
        <v>34.431300999999998</v>
      </c>
      <c r="V7" s="15">
        <v>34.574711942</v>
      </c>
      <c r="W7" s="15">
        <v>35.1769087639981</v>
      </c>
      <c r="X7" s="15">
        <v>34.844519050475</v>
      </c>
      <c r="Y7" s="15">
        <v>35.213715028547995</v>
      </c>
      <c r="Z7" s="15">
        <v>35.509</v>
      </c>
      <c r="AA7" s="15">
        <v>35.129547933879998</v>
      </c>
      <c r="AB7" s="16">
        <v>35.973535833233001</v>
      </c>
      <c r="AC7" s="17">
        <v>36.06854249308499</v>
      </c>
      <c r="AD7" s="17">
        <v>36.102657907749006</v>
      </c>
      <c r="AE7" s="18">
        <v>34.623372478100997</v>
      </c>
      <c r="AF7" s="19">
        <v>35.483328505144996</v>
      </c>
      <c r="AG7" s="19">
        <v>34.528279794833992</v>
      </c>
      <c r="AH7" s="19">
        <v>34.239073209859285</v>
      </c>
      <c r="AI7" s="20">
        <v>34.037339470544403</v>
      </c>
      <c r="AJ7" s="19">
        <v>33.470589661208997</v>
      </c>
      <c r="AK7" s="19">
        <v>33.615856183735005</v>
      </c>
      <c r="AL7" s="19">
        <v>33.987020331586002</v>
      </c>
      <c r="AM7" s="19">
        <v>34.015448583426</v>
      </c>
      <c r="AN7" s="19">
        <v>34.49361966449537</v>
      </c>
      <c r="AO7" s="19">
        <v>34.475373050939886</v>
      </c>
      <c r="AP7" s="19">
        <v>34.783846560083255</v>
      </c>
      <c r="AQ7" s="19">
        <v>36.763586083194532</v>
      </c>
      <c r="AR7" s="19"/>
      <c r="AS7" s="19"/>
      <c r="AT7" s="19"/>
      <c r="AU7" s="19"/>
      <c r="AV7" s="19"/>
      <c r="AW7" s="19"/>
      <c r="AX7" s="19"/>
      <c r="AY7" s="19"/>
      <c r="AZ7" s="19"/>
      <c r="BA7" s="21"/>
    </row>
    <row r="8" spans="2:53" x14ac:dyDescent="0.35">
      <c r="K8" s="22" t="s">
        <v>4</v>
      </c>
      <c r="L8" s="23">
        <v>0.61029999999999995</v>
      </c>
      <c r="M8" s="24">
        <v>0.74059999999999993</v>
      </c>
      <c r="N8" s="24">
        <v>0.91559999999999997</v>
      </c>
      <c r="O8" s="24">
        <v>1.005503</v>
      </c>
      <c r="P8" s="24">
        <v>1.136099</v>
      </c>
      <c r="Q8" s="24">
        <v>1.179</v>
      </c>
      <c r="R8" s="24">
        <v>1.216215</v>
      </c>
      <c r="S8" s="24">
        <v>1.929133</v>
      </c>
      <c r="T8" s="24">
        <v>2.8200599999999998</v>
      </c>
      <c r="U8" s="24">
        <v>3.03</v>
      </c>
      <c r="V8" s="24">
        <v>4.2415996309999997</v>
      </c>
      <c r="W8" s="24">
        <v>4.3055870000000001</v>
      </c>
      <c r="X8" s="24">
        <v>4.875</v>
      </c>
      <c r="Y8" s="24">
        <v>5.5609999999999999</v>
      </c>
      <c r="Z8" s="24">
        <v>6.5839805593429954</v>
      </c>
      <c r="AA8" s="24">
        <v>6.6645011035789974</v>
      </c>
      <c r="AB8" s="25">
        <v>6.1068547098310137</v>
      </c>
      <c r="AC8" s="18">
        <v>7.1705916384999995</v>
      </c>
      <c r="AD8" s="18">
        <v>6.9771469409049995</v>
      </c>
      <c r="AE8" s="18">
        <v>6.7099067383239994</v>
      </c>
      <c r="AF8" s="26">
        <v>7.8074958775119994</v>
      </c>
      <c r="AG8" s="26">
        <v>9.764886028267</v>
      </c>
      <c r="AH8" s="26">
        <v>10.267370588651001</v>
      </c>
      <c r="AI8" s="26">
        <v>11.123273633638</v>
      </c>
      <c r="AJ8" s="26">
        <v>13.078503566298002</v>
      </c>
      <c r="AK8" s="26">
        <v>14.133091674361006</v>
      </c>
      <c r="AL8" s="26">
        <v>12.781731229759004</v>
      </c>
      <c r="AM8" s="26">
        <v>14.777037192023</v>
      </c>
      <c r="AN8" s="26">
        <v>13.898713738085993</v>
      </c>
      <c r="AO8" s="26">
        <v>16.161296783003994</v>
      </c>
      <c r="AP8" s="26">
        <v>16.330214682940113</v>
      </c>
      <c r="AQ8" s="26">
        <v>16.029214870262972</v>
      </c>
      <c r="AR8" s="26"/>
      <c r="AS8" s="26"/>
      <c r="AT8" s="26"/>
      <c r="AU8" s="26"/>
      <c r="AV8" s="26"/>
      <c r="AW8" s="26"/>
      <c r="AX8" s="26"/>
      <c r="AY8" s="26"/>
      <c r="AZ8" s="26"/>
      <c r="BA8" s="27"/>
    </row>
    <row r="9" spans="2:53" x14ac:dyDescent="0.35">
      <c r="K9" s="22" t="s">
        <v>5</v>
      </c>
      <c r="L9" s="23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5"/>
      <c r="AC9" s="18"/>
      <c r="AD9" s="18"/>
      <c r="AE9" s="18"/>
      <c r="AF9" s="26"/>
      <c r="AG9" s="26"/>
      <c r="AH9" s="26">
        <v>0.10386187032128129</v>
      </c>
      <c r="AI9" s="26">
        <v>0.51754120118636049</v>
      </c>
      <c r="AJ9" s="26">
        <v>0.59551799999999999</v>
      </c>
      <c r="AK9" s="26">
        <v>0.60426199999999997</v>
      </c>
      <c r="AL9" s="26">
        <v>0.74378</v>
      </c>
      <c r="AM9" s="26">
        <v>0.78878099999999995</v>
      </c>
      <c r="AN9" s="26">
        <v>0.95297299999999996</v>
      </c>
      <c r="AO9" s="26">
        <v>0.96326900000000004</v>
      </c>
      <c r="AP9" s="26">
        <v>1.177268335999996</v>
      </c>
      <c r="AQ9" s="26">
        <v>1.3090440977770019</v>
      </c>
      <c r="AR9" s="26"/>
      <c r="AS9" s="26"/>
      <c r="AT9" s="26"/>
      <c r="AU9" s="26"/>
      <c r="AV9" s="26"/>
      <c r="AW9" s="26"/>
      <c r="AX9" s="26"/>
      <c r="AY9" s="26"/>
      <c r="AZ9" s="26"/>
      <c r="BA9" s="27"/>
    </row>
    <row r="10" spans="2:53" x14ac:dyDescent="0.35">
      <c r="K10" s="22" t="s">
        <v>6</v>
      </c>
      <c r="L10" s="23">
        <v>0.46929999999999994</v>
      </c>
      <c r="M10" s="24">
        <v>0.66868000000000005</v>
      </c>
      <c r="N10" s="24">
        <v>1.307636</v>
      </c>
      <c r="O10" s="24">
        <v>2.0989779999999998</v>
      </c>
      <c r="P10" s="24">
        <v>3.0096390000000004</v>
      </c>
      <c r="Q10" s="24">
        <v>4.4157999999999999</v>
      </c>
      <c r="R10" s="24">
        <v>6.3252100000000002</v>
      </c>
      <c r="S10" s="24">
        <v>7.2491922989999997</v>
      </c>
      <c r="T10" s="24">
        <v>8.0502000000000002</v>
      </c>
      <c r="U10" s="24">
        <v>8.8537999999999997</v>
      </c>
      <c r="V10" s="24">
        <v>8.8004541009999997</v>
      </c>
      <c r="W10" s="24">
        <v>9.4074430000000007</v>
      </c>
      <c r="X10" s="24">
        <v>8.9915534237447723</v>
      </c>
      <c r="Y10" s="24">
        <v>9.1606103953462625</v>
      </c>
      <c r="Z10" s="24">
        <v>9.2005979852844817</v>
      </c>
      <c r="AA10" s="24">
        <v>7.9677335052318092</v>
      </c>
      <c r="AB10" s="25">
        <v>7.7240799324019864</v>
      </c>
      <c r="AC10" s="18">
        <v>6.8002599571380014</v>
      </c>
      <c r="AD10" s="18">
        <v>6.867426403749004</v>
      </c>
      <c r="AE10" s="18">
        <v>6.3000713007930074</v>
      </c>
      <c r="AF10" s="26">
        <v>7.2002592220749975</v>
      </c>
      <c r="AG10" s="26">
        <v>6.1770346975190007</v>
      </c>
      <c r="AH10" s="26">
        <v>4.9356326881869954</v>
      </c>
      <c r="AI10" s="26">
        <v>4.4828426241580051</v>
      </c>
      <c r="AJ10" s="26">
        <v>3.6598729646109973</v>
      </c>
      <c r="AK10" s="26">
        <v>3.4739868859739991</v>
      </c>
      <c r="AL10" s="26">
        <v>3.9101990272269949</v>
      </c>
      <c r="AM10" s="26">
        <v>4.0314103173749993</v>
      </c>
      <c r="AN10" s="26">
        <v>4.7000282067699981</v>
      </c>
      <c r="AO10" s="26">
        <v>4.8250344899511131</v>
      </c>
      <c r="AP10" s="26">
        <v>4.4741524225286398</v>
      </c>
      <c r="AQ10" s="26">
        <v>4.5518048541433949</v>
      </c>
      <c r="AR10" s="26"/>
      <c r="AS10" s="26"/>
      <c r="AT10" s="26"/>
      <c r="AU10" s="26"/>
      <c r="AV10" s="26"/>
      <c r="AW10" s="26"/>
      <c r="AX10" s="26"/>
      <c r="AY10" s="26"/>
      <c r="AZ10" s="26"/>
      <c r="BA10" s="27"/>
    </row>
    <row r="11" spans="2:53" ht="15" thickBot="1" x14ac:dyDescent="0.4">
      <c r="K11" s="28" t="s">
        <v>7</v>
      </c>
      <c r="L11" s="29">
        <v>20.7804</v>
      </c>
      <c r="M11" s="30">
        <v>30.153999999999996</v>
      </c>
      <c r="N11" s="30">
        <v>24.368550999999997</v>
      </c>
      <c r="O11" s="30">
        <v>26.465</v>
      </c>
      <c r="P11" s="30">
        <v>31.710477999999998</v>
      </c>
      <c r="Q11" s="30">
        <v>26.569134999999999</v>
      </c>
      <c r="R11" s="30">
        <v>40.822671935999999</v>
      </c>
      <c r="S11" s="30">
        <v>30.662190000000002</v>
      </c>
      <c r="T11" s="30">
        <v>25.520677024999998</v>
      </c>
      <c r="U11" s="30">
        <v>22.792999999999999</v>
      </c>
      <c r="V11" s="30">
        <v>18.855174839</v>
      </c>
      <c r="W11" s="30">
        <v>20.823672999999999</v>
      </c>
      <c r="X11" s="30">
        <v>23.223687588350003</v>
      </c>
      <c r="Y11" s="30">
        <v>29.002030670430003</v>
      </c>
      <c r="Z11" s="30">
        <v>22.568637160350001</v>
      </c>
      <c r="AA11" s="30">
        <v>19.103568642880198</v>
      </c>
      <c r="AB11" s="31">
        <v>29.08</v>
      </c>
      <c r="AC11" s="32">
        <v>23.053084567447002</v>
      </c>
      <c r="AD11" s="32">
        <v>20.804189399094998</v>
      </c>
      <c r="AE11" s="32">
        <v>21.279682381983996</v>
      </c>
      <c r="AF11" s="33">
        <v>21.610675286553999</v>
      </c>
      <c r="AG11" s="33">
        <v>17.267939465047998</v>
      </c>
      <c r="AH11" s="33">
        <v>13.717963827</v>
      </c>
      <c r="AI11" s="33">
        <v>16.832558349000003</v>
      </c>
      <c r="AJ11" s="33">
        <v>13.281389503000002</v>
      </c>
      <c r="AK11" s="33">
        <v>9.4929536179999996</v>
      </c>
      <c r="AL11" s="33">
        <v>11.494216910000002</v>
      </c>
      <c r="AM11" s="33">
        <v>9.8555054369999997</v>
      </c>
      <c r="AN11" s="33">
        <v>9.7087878953309978</v>
      </c>
      <c r="AO11" s="33">
        <v>6.7169498119309976</v>
      </c>
      <c r="AP11" s="33">
        <v>5.9647875999500011</v>
      </c>
      <c r="AQ11" s="33">
        <v>9.9986267479749866</v>
      </c>
      <c r="AR11" s="33"/>
      <c r="AS11" s="33"/>
      <c r="AT11" s="33"/>
      <c r="AU11" s="33"/>
      <c r="AV11" s="33"/>
      <c r="AW11" s="33"/>
      <c r="AX11" s="33"/>
      <c r="AY11" s="33"/>
      <c r="AZ11" s="33"/>
      <c r="BA11" s="34"/>
    </row>
    <row r="12" spans="2:53" x14ac:dyDescent="0.35">
      <c r="K12" s="13" t="s">
        <v>8</v>
      </c>
      <c r="L12" s="20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19"/>
      <c r="AR12" s="36">
        <v>38.199343141977778</v>
      </c>
      <c r="AS12" s="36">
        <v>40.655371575055561</v>
      </c>
      <c r="AT12" s="36">
        <v>43.540991151288893</v>
      </c>
      <c r="AU12" s="36">
        <v>46.797670533133342</v>
      </c>
      <c r="AV12" s="36">
        <v>49.975314812688872</v>
      </c>
      <c r="AW12" s="36">
        <v>53.402111110555559</v>
      </c>
      <c r="AX12" s="36">
        <v>56.693562081522224</v>
      </c>
      <c r="AY12" s="36">
        <v>59.919148806177773</v>
      </c>
      <c r="AZ12" s="36">
        <v>63.124677440344435</v>
      </c>
      <c r="BA12" s="37">
        <v>65.853561545922219</v>
      </c>
    </row>
    <row r="13" spans="2:53" x14ac:dyDescent="0.35">
      <c r="K13" s="22" t="s">
        <v>9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J13" s="20"/>
      <c r="AK13" s="20"/>
      <c r="AL13" s="20"/>
      <c r="AM13" s="20"/>
      <c r="AN13" s="20"/>
      <c r="AO13" s="20"/>
      <c r="AQ13" s="26"/>
      <c r="AR13" s="36">
        <v>20.978849252499998</v>
      </c>
      <c r="AS13" s="36">
        <v>21.607949939499996</v>
      </c>
      <c r="AT13" s="36">
        <v>23.672155639300001</v>
      </c>
      <c r="AU13" s="36">
        <v>25.059505862599998</v>
      </c>
      <c r="AV13" s="36">
        <v>28.371029723100001</v>
      </c>
      <c r="AW13" s="36">
        <v>31.508571175999997</v>
      </c>
      <c r="AX13" s="36">
        <v>33.613722414599991</v>
      </c>
      <c r="AY13" s="36">
        <v>35.463741476499997</v>
      </c>
      <c r="AZ13" s="36">
        <v>40.263938226800001</v>
      </c>
      <c r="BA13" s="37">
        <v>45.282062386500002</v>
      </c>
    </row>
    <row r="14" spans="2:53" x14ac:dyDescent="0.35">
      <c r="K14" s="22" t="s">
        <v>10</v>
      </c>
      <c r="AQ14" s="26"/>
      <c r="AR14" s="36">
        <v>2.1743925193000009</v>
      </c>
      <c r="AS14" s="36">
        <v>4.1459832224999991</v>
      </c>
      <c r="AT14" s="36">
        <v>5.8731752511999984</v>
      </c>
      <c r="AU14" s="36">
        <v>7.342891739599998</v>
      </c>
      <c r="AV14" s="36">
        <v>8.1285296484999989</v>
      </c>
      <c r="AW14" s="36">
        <v>8.9282767889999963</v>
      </c>
      <c r="AX14" s="36">
        <v>9.744277186000005</v>
      </c>
      <c r="AY14" s="36">
        <v>10.554672207100001</v>
      </c>
      <c r="AZ14" s="36">
        <v>11.371468032799999</v>
      </c>
      <c r="BA14" s="37">
        <v>12.058815624700001</v>
      </c>
    </row>
    <row r="15" spans="2:53" x14ac:dyDescent="0.35">
      <c r="K15" s="22" t="s">
        <v>11</v>
      </c>
      <c r="AQ15" s="26"/>
      <c r="AR15" s="36">
        <v>4.4220558722999996</v>
      </c>
      <c r="AS15" s="36">
        <v>3.738695574700003</v>
      </c>
      <c r="AT15" s="36">
        <v>3.469487672600005</v>
      </c>
      <c r="AU15" s="36">
        <v>3.2241235336999985</v>
      </c>
      <c r="AV15" s="36">
        <v>3.1681638534999994</v>
      </c>
      <c r="AW15" s="36">
        <v>3.1643139806999976</v>
      </c>
      <c r="AX15" s="36">
        <v>3.0789219877999976</v>
      </c>
      <c r="AY15" s="36">
        <v>2.965577426600003</v>
      </c>
      <c r="AZ15" s="36">
        <v>2.9304152007000006</v>
      </c>
      <c r="BA15" s="37">
        <v>2.7000784188999987</v>
      </c>
    </row>
    <row r="16" spans="2:53" s="38" customFormat="1" ht="15" thickBot="1" x14ac:dyDescent="0.4">
      <c r="K16" s="28" t="s">
        <v>12</v>
      </c>
      <c r="L16" s="39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1"/>
      <c r="AO16" s="41"/>
      <c r="AP16" s="41"/>
      <c r="AQ16" s="33"/>
      <c r="AR16" s="42">
        <v>16.7954280505</v>
      </c>
      <c r="AS16" s="42">
        <v>15.509882859099999</v>
      </c>
      <c r="AT16" s="42">
        <v>13.286256463799996</v>
      </c>
      <c r="AU16" s="42">
        <v>10.099723933200002</v>
      </c>
      <c r="AV16" s="42">
        <v>9.5817233059000007</v>
      </c>
      <c r="AW16" s="42">
        <v>9.0417253211000013</v>
      </c>
      <c r="AX16" s="42">
        <v>8.4292516318000015</v>
      </c>
      <c r="AY16" s="42">
        <v>8.0143393722999985</v>
      </c>
      <c r="AZ16" s="42">
        <v>7.9684973926999998</v>
      </c>
      <c r="BA16" s="43">
        <v>5.6401913285000003</v>
      </c>
    </row>
    <row r="17" spans="2:53" x14ac:dyDescent="0.35">
      <c r="L17" s="2" t="s">
        <v>13</v>
      </c>
      <c r="AR17" s="36"/>
      <c r="AS17" s="36"/>
      <c r="AT17" s="36"/>
      <c r="AU17" s="36"/>
      <c r="AV17" s="36"/>
      <c r="AW17" s="36"/>
      <c r="AX17" s="36"/>
      <c r="AY17" s="36"/>
      <c r="AZ17" s="36"/>
      <c r="BA17" s="36"/>
    </row>
    <row r="18" spans="2:53" x14ac:dyDescent="0.35">
      <c r="AO18" s="44"/>
      <c r="AP18" s="44"/>
      <c r="AQ18" s="44"/>
      <c r="AR18" s="44"/>
    </row>
    <row r="19" spans="2:53" x14ac:dyDescent="0.35">
      <c r="AO19" s="44"/>
    </row>
    <row r="20" spans="2:53" x14ac:dyDescent="0.35"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</row>
    <row r="21" spans="2:53" x14ac:dyDescent="0.35"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</row>
    <row r="22" spans="2:53" x14ac:dyDescent="0.35"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7"/>
    </row>
    <row r="23" spans="2:53" x14ac:dyDescent="0.35"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</row>
    <row r="24" spans="2:53" x14ac:dyDescent="0.35"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</row>
    <row r="25" spans="2:53" x14ac:dyDescent="0.35"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</row>
    <row r="27" spans="2:53" x14ac:dyDescent="0.35">
      <c r="AQ27" s="20"/>
    </row>
    <row r="28" spans="2:53" x14ac:dyDescent="0.3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53" x14ac:dyDescent="0.35">
      <c r="AQ29" s="20"/>
    </row>
    <row r="30" spans="2:53" ht="15" thickBot="1" x14ac:dyDescent="0.4">
      <c r="K30" s="4" t="s">
        <v>14</v>
      </c>
      <c r="L30" s="4"/>
      <c r="M30" s="4"/>
      <c r="N30" s="4"/>
      <c r="O30" s="4"/>
      <c r="P30" s="4"/>
      <c r="BA30" s="5"/>
    </row>
    <row r="31" spans="2:53" ht="15" thickBot="1" x14ac:dyDescent="0.4">
      <c r="K31" s="48"/>
      <c r="L31" s="9">
        <v>1990</v>
      </c>
      <c r="M31" s="9">
        <v>1991</v>
      </c>
      <c r="N31" s="9">
        <v>1992</v>
      </c>
      <c r="O31" s="9">
        <v>1993</v>
      </c>
      <c r="P31" s="9">
        <v>1994</v>
      </c>
      <c r="Q31" s="9">
        <v>1995</v>
      </c>
      <c r="R31" s="9">
        <v>1996</v>
      </c>
      <c r="S31" s="9">
        <v>1997</v>
      </c>
      <c r="T31" s="9">
        <v>1998</v>
      </c>
      <c r="U31" s="9">
        <v>1999</v>
      </c>
      <c r="V31" s="9">
        <v>2000</v>
      </c>
      <c r="W31" s="9">
        <v>2001</v>
      </c>
      <c r="X31" s="9">
        <v>2002</v>
      </c>
      <c r="Y31" s="9">
        <v>2003</v>
      </c>
      <c r="Z31" s="9">
        <v>2004</v>
      </c>
      <c r="AA31" s="9">
        <v>2005</v>
      </c>
      <c r="AB31" s="9">
        <v>2006</v>
      </c>
      <c r="AC31" s="9">
        <v>2007</v>
      </c>
      <c r="AD31" s="9">
        <v>2008</v>
      </c>
      <c r="AE31" s="9">
        <v>2009</v>
      </c>
      <c r="AF31" s="9">
        <v>2010</v>
      </c>
      <c r="AG31" s="9">
        <v>2011</v>
      </c>
      <c r="AH31" s="9">
        <v>2012</v>
      </c>
      <c r="AI31" s="9">
        <v>2013</v>
      </c>
      <c r="AJ31" s="9">
        <v>2014</v>
      </c>
      <c r="AK31" s="9">
        <v>2015</v>
      </c>
      <c r="AL31" s="9">
        <v>2016</v>
      </c>
      <c r="AM31" s="9">
        <v>2017</v>
      </c>
      <c r="AN31" s="9">
        <v>2018</v>
      </c>
      <c r="AO31" s="9">
        <v>2019</v>
      </c>
      <c r="AP31" s="9">
        <v>2020</v>
      </c>
      <c r="AQ31" s="9">
        <v>2021</v>
      </c>
      <c r="AR31" s="9">
        <v>2022</v>
      </c>
      <c r="AS31" s="9">
        <v>2023</v>
      </c>
      <c r="AT31" s="9">
        <v>2024</v>
      </c>
      <c r="AU31" s="9">
        <v>2025</v>
      </c>
      <c r="AV31" s="9">
        <v>2026</v>
      </c>
      <c r="AW31" s="9">
        <v>2027</v>
      </c>
      <c r="AX31" s="9">
        <v>2028</v>
      </c>
      <c r="AY31" s="9">
        <v>2029</v>
      </c>
      <c r="AZ31" s="9">
        <v>2030</v>
      </c>
      <c r="BA31" s="12">
        <v>2031</v>
      </c>
    </row>
    <row r="32" spans="2:53" x14ac:dyDescent="0.35">
      <c r="K32" s="49" t="s">
        <v>4</v>
      </c>
      <c r="L32" s="50">
        <v>247.02</v>
      </c>
      <c r="M32" s="51">
        <v>326.02999999999997</v>
      </c>
      <c r="N32" s="51">
        <v>392.91</v>
      </c>
      <c r="O32" s="51">
        <v>436</v>
      </c>
      <c r="P32" s="51">
        <v>468.15</v>
      </c>
      <c r="Q32" s="51">
        <v>521.29</v>
      </c>
      <c r="R32" s="51">
        <v>599.54999999999995</v>
      </c>
      <c r="S32" s="51">
        <v>814.27</v>
      </c>
      <c r="T32" s="51">
        <v>1123.4000000000001</v>
      </c>
      <c r="U32" s="51">
        <v>1438.53</v>
      </c>
      <c r="V32" s="51">
        <v>1753.5</v>
      </c>
      <c r="W32" s="51">
        <v>2390.0100000000002</v>
      </c>
      <c r="X32" s="51">
        <v>2497.15</v>
      </c>
      <c r="Y32" s="51">
        <v>2894.63</v>
      </c>
      <c r="Z32" s="51">
        <v>3119.92</v>
      </c>
      <c r="AA32" s="51">
        <v>3123.71</v>
      </c>
      <c r="AB32" s="51">
        <v>3127.81</v>
      </c>
      <c r="AC32" s="51">
        <v>3135.75</v>
      </c>
      <c r="AD32" s="51">
        <v>3124.27</v>
      </c>
      <c r="AE32" s="51">
        <v>3162.92</v>
      </c>
      <c r="AF32" s="51">
        <v>3482.14</v>
      </c>
      <c r="AG32" s="51">
        <v>3801.89</v>
      </c>
      <c r="AH32" s="52">
        <v>3952.03</v>
      </c>
      <c r="AI32" s="51">
        <v>4161.99</v>
      </c>
      <c r="AJ32" s="51">
        <v>4818.99</v>
      </c>
      <c r="AK32" s="51">
        <v>4886.47</v>
      </c>
      <c r="AL32" s="51">
        <v>5077</v>
      </c>
      <c r="AM32" s="51">
        <v>5245.63</v>
      </c>
      <c r="AN32" s="51">
        <v>5489.21</v>
      </c>
      <c r="AO32" s="51">
        <v>6133.5859000000019</v>
      </c>
      <c r="AP32" s="51">
        <v>6106.8527000000004</v>
      </c>
      <c r="AQ32" s="51">
        <v>6360.3494999999966</v>
      </c>
      <c r="AR32" s="51">
        <v>7098.145499999996</v>
      </c>
      <c r="AS32" s="53"/>
      <c r="AT32" s="53"/>
      <c r="AU32" s="53"/>
      <c r="AV32" s="53"/>
      <c r="AW32" s="53"/>
      <c r="AX32" s="53"/>
      <c r="AY32" s="53"/>
      <c r="AZ32" s="53"/>
      <c r="BA32" s="54"/>
    </row>
    <row r="33" spans="11:53" x14ac:dyDescent="0.35">
      <c r="K33" s="49" t="s">
        <v>5</v>
      </c>
      <c r="L33" s="50">
        <v>0</v>
      </c>
      <c r="M33" s="51">
        <v>0</v>
      </c>
      <c r="N33" s="51">
        <v>0</v>
      </c>
      <c r="O33" s="51">
        <v>0</v>
      </c>
      <c r="P33" s="51">
        <v>0.1</v>
      </c>
      <c r="Q33" s="51">
        <v>0.1</v>
      </c>
      <c r="R33" s="51">
        <v>0.1</v>
      </c>
      <c r="S33" s="51">
        <v>1</v>
      </c>
      <c r="T33" s="51">
        <v>1</v>
      </c>
      <c r="U33" s="51">
        <v>1</v>
      </c>
      <c r="V33" s="51">
        <v>1</v>
      </c>
      <c r="W33" s="51">
        <v>1</v>
      </c>
      <c r="X33" s="51">
        <v>1</v>
      </c>
      <c r="Y33" s="51">
        <v>2</v>
      </c>
      <c r="Z33" s="51">
        <v>2</v>
      </c>
      <c r="AA33" s="51">
        <v>2</v>
      </c>
      <c r="AB33" s="51">
        <v>3</v>
      </c>
      <c r="AC33" s="51">
        <v>3</v>
      </c>
      <c r="AD33" s="51">
        <v>3</v>
      </c>
      <c r="AE33" s="51">
        <v>3.27</v>
      </c>
      <c r="AF33" s="51">
        <v>4.57</v>
      </c>
      <c r="AG33" s="51">
        <v>7.1</v>
      </c>
      <c r="AH33" s="52">
        <v>16.600000000000001</v>
      </c>
      <c r="AI33" s="51">
        <v>402.3</v>
      </c>
      <c r="AJ33" s="51">
        <v>570.79999999999995</v>
      </c>
      <c r="AK33" s="51">
        <v>606.69000000000005</v>
      </c>
      <c r="AL33" s="51">
        <v>782.11</v>
      </c>
      <c r="AM33" s="51">
        <v>850.95</v>
      </c>
      <c r="AN33" s="51">
        <v>906.35</v>
      </c>
      <c r="AO33" s="51">
        <v>996.36629999999946</v>
      </c>
      <c r="AP33" s="51">
        <v>1086.5658000000001</v>
      </c>
      <c r="AQ33" s="53">
        <v>1298</v>
      </c>
      <c r="AR33" s="53">
        <v>1890.0042615717966</v>
      </c>
      <c r="AS33" s="53"/>
      <c r="AT33" s="53"/>
      <c r="AU33" s="53"/>
      <c r="AV33" s="53"/>
      <c r="AW33" s="53"/>
      <c r="AX33" s="53"/>
      <c r="AY33" s="53"/>
      <c r="AZ33" s="53"/>
      <c r="BA33" s="54"/>
    </row>
    <row r="34" spans="11:53" x14ac:dyDescent="0.35">
      <c r="K34" s="49" t="s">
        <v>15</v>
      </c>
      <c r="L34" s="52"/>
      <c r="M34" s="51"/>
      <c r="N34" s="51"/>
      <c r="O34" s="51"/>
      <c r="P34" s="51"/>
      <c r="Q34" s="51">
        <v>8.3000000000000007</v>
      </c>
      <c r="R34" s="51"/>
      <c r="S34" s="51"/>
      <c r="T34" s="51"/>
      <c r="U34" s="51"/>
      <c r="V34" s="51"/>
      <c r="W34" s="51">
        <v>10.3</v>
      </c>
      <c r="X34" s="51"/>
      <c r="Y34" s="51"/>
      <c r="Z34" s="51"/>
      <c r="AA34" s="51"/>
      <c r="AB34" s="51">
        <v>11</v>
      </c>
      <c r="AC34" s="51"/>
      <c r="AD34" s="51"/>
      <c r="AE34" s="51"/>
      <c r="AF34" s="51"/>
      <c r="AG34" s="51">
        <v>9.1999999999999993</v>
      </c>
      <c r="AH34" s="52"/>
      <c r="AI34" s="51"/>
      <c r="AJ34" s="51"/>
      <c r="AK34" s="51"/>
      <c r="AL34" s="51">
        <v>6.88</v>
      </c>
      <c r="AM34" s="51"/>
      <c r="AN34" s="51"/>
      <c r="AO34" s="51">
        <v>7.0529999999999964</v>
      </c>
      <c r="AP34" s="51">
        <v>7.1629999999999967</v>
      </c>
      <c r="AQ34" s="51">
        <v>7.1629999999999967</v>
      </c>
      <c r="AR34" s="51">
        <v>7.1629999999999967</v>
      </c>
      <c r="AS34" s="53"/>
      <c r="AT34" s="53"/>
      <c r="AU34" s="53"/>
      <c r="AV34" s="53"/>
      <c r="AW34" s="53"/>
      <c r="AX34" s="53"/>
      <c r="AY34" s="53"/>
      <c r="AZ34" s="53"/>
      <c r="BA34" s="54"/>
    </row>
    <row r="35" spans="11:53" x14ac:dyDescent="0.35">
      <c r="K35" s="49" t="s">
        <v>6</v>
      </c>
      <c r="L35" s="50">
        <v>197.8</v>
      </c>
      <c r="M35" s="51">
        <v>235.10000000000002</v>
      </c>
      <c r="N35" s="51">
        <v>359.9</v>
      </c>
      <c r="O35" s="51">
        <v>481.5</v>
      </c>
      <c r="P35" s="51">
        <v>702.1</v>
      </c>
      <c r="Q35" s="51">
        <v>1111.73</v>
      </c>
      <c r="R35" s="51">
        <v>1314.76</v>
      </c>
      <c r="S35" s="51">
        <v>1636.9099999999999</v>
      </c>
      <c r="T35" s="51">
        <v>1813.09</v>
      </c>
      <c r="U35" s="51">
        <v>1946.39</v>
      </c>
      <c r="V35" s="51">
        <v>1978.31</v>
      </c>
      <c r="W35" s="51">
        <v>2036.38</v>
      </c>
      <c r="X35" s="51">
        <v>2029.48</v>
      </c>
      <c r="Y35" s="51">
        <v>2065.4499999999998</v>
      </c>
      <c r="Z35" s="51">
        <v>2101.77</v>
      </c>
      <c r="AA35" s="55">
        <v>2142.3000000000002</v>
      </c>
      <c r="AB35" s="55">
        <v>2235.46</v>
      </c>
      <c r="AC35" s="55">
        <v>2255.06</v>
      </c>
      <c r="AD35" s="55">
        <v>2341.5700000000002</v>
      </c>
      <c r="AE35" s="55">
        <v>2390.64</v>
      </c>
      <c r="AF35" s="55">
        <v>2460.38</v>
      </c>
      <c r="AG35" s="55">
        <v>2457.17</v>
      </c>
      <c r="AH35" s="55">
        <v>2450.5300000000002</v>
      </c>
      <c r="AI35" s="55">
        <v>2463.2600000000002</v>
      </c>
      <c r="AJ35" s="55">
        <v>2432.09</v>
      </c>
      <c r="AK35" s="55">
        <v>2436.2000000000003</v>
      </c>
      <c r="AL35" s="55">
        <v>2439.5500000000002</v>
      </c>
      <c r="AM35" s="55">
        <v>2456.88</v>
      </c>
      <c r="AN35" s="55">
        <v>2510.2800000000002</v>
      </c>
      <c r="AO35" s="55">
        <v>2435.5099999999943</v>
      </c>
      <c r="AP35" s="55">
        <v>2394.5989999999983</v>
      </c>
      <c r="AQ35" s="55">
        <v>2433.5490000000004</v>
      </c>
      <c r="AR35" s="55">
        <v>2292.8178103770006</v>
      </c>
      <c r="AS35" s="55"/>
      <c r="AT35" s="55"/>
      <c r="AU35" s="55"/>
      <c r="AV35" s="55"/>
      <c r="AW35" s="55"/>
      <c r="AX35" s="55"/>
      <c r="AY35" s="55"/>
      <c r="AZ35" s="55"/>
      <c r="BA35" s="54"/>
    </row>
    <row r="36" spans="11:53" ht="15" thickBot="1" x14ac:dyDescent="0.4">
      <c r="K36" s="56" t="s">
        <v>7</v>
      </c>
      <c r="L36" s="57">
        <v>8341.5</v>
      </c>
      <c r="M36" s="58">
        <v>8553.5</v>
      </c>
      <c r="N36" s="58">
        <v>8799.5</v>
      </c>
      <c r="O36" s="58">
        <v>9083.5</v>
      </c>
      <c r="P36" s="58">
        <v>9146.4</v>
      </c>
      <c r="Q36" s="58">
        <v>9126.14</v>
      </c>
      <c r="R36" s="58">
        <v>8835.14</v>
      </c>
      <c r="S36" s="58">
        <v>8575.14</v>
      </c>
      <c r="T36" s="58">
        <v>8860.5</v>
      </c>
      <c r="U36" s="58">
        <v>8782.89</v>
      </c>
      <c r="V36" s="58">
        <v>8404.89</v>
      </c>
      <c r="W36" s="58">
        <v>8159.89</v>
      </c>
      <c r="X36" s="58">
        <v>8000.6</v>
      </c>
      <c r="Y36" s="58">
        <v>8000.6</v>
      </c>
      <c r="Z36" s="58">
        <v>8000.6</v>
      </c>
      <c r="AA36" s="58">
        <v>8024.9</v>
      </c>
      <c r="AB36" s="58">
        <v>7710.5</v>
      </c>
      <c r="AC36" s="58">
        <v>7711.8</v>
      </c>
      <c r="AD36" s="58">
        <v>7635.8</v>
      </c>
      <c r="AE36" s="58">
        <v>7557.8</v>
      </c>
      <c r="AF36" s="58">
        <v>7447.7</v>
      </c>
      <c r="AG36" s="58">
        <v>7174.7</v>
      </c>
      <c r="AH36" s="59">
        <v>7174.7</v>
      </c>
      <c r="AI36" s="58">
        <v>7083.7</v>
      </c>
      <c r="AJ36" s="58">
        <v>5963.9</v>
      </c>
      <c r="AK36" s="58">
        <v>5687.5</v>
      </c>
      <c r="AL36" s="58">
        <v>5689.8</v>
      </c>
      <c r="AM36" s="58">
        <v>5665.8</v>
      </c>
      <c r="AN36" s="58">
        <v>5401.8</v>
      </c>
      <c r="AO36" s="58">
        <v>5280</v>
      </c>
      <c r="AP36" s="58">
        <v>5315.8</v>
      </c>
      <c r="AQ36" s="58">
        <v>4023.7999999999997</v>
      </c>
      <c r="AR36" s="58">
        <v>3941.7999999999997</v>
      </c>
      <c r="AS36" s="60"/>
      <c r="AT36" s="60"/>
      <c r="AU36" s="60"/>
      <c r="AV36" s="60"/>
      <c r="AW36" s="60"/>
      <c r="AX36" s="60"/>
      <c r="AY36" s="60"/>
      <c r="AZ36" s="60"/>
      <c r="BA36" s="61"/>
    </row>
    <row r="37" spans="11:53" x14ac:dyDescent="0.35">
      <c r="K37" s="49" t="s">
        <v>16</v>
      </c>
      <c r="AO37" s="52"/>
      <c r="AP37" s="52"/>
      <c r="AQ37" s="53"/>
      <c r="AR37" s="53"/>
      <c r="AS37" s="53">
        <v>7267.0304999999962</v>
      </c>
      <c r="AT37" s="53">
        <v>7732.9454999999962</v>
      </c>
      <c r="AU37" s="53">
        <v>8052.9164999999957</v>
      </c>
      <c r="AV37" s="53">
        <v>8794.5314999999937</v>
      </c>
      <c r="AW37" s="53">
        <v>9500.6314999999922</v>
      </c>
      <c r="AX37" s="53">
        <v>9969.456499999993</v>
      </c>
      <c r="AY37" s="53">
        <v>10378.801499999992</v>
      </c>
      <c r="AZ37" s="53">
        <v>11489.401499999994</v>
      </c>
      <c r="BA37" s="62">
        <v>12558.426499999994</v>
      </c>
    </row>
    <row r="38" spans="11:53" x14ac:dyDescent="0.35">
      <c r="K38" s="49" t="s">
        <v>17</v>
      </c>
      <c r="AO38" s="52"/>
      <c r="AP38" s="52"/>
      <c r="AQ38" s="53"/>
      <c r="AR38" s="52"/>
      <c r="AS38" s="52">
        <v>3319.5109291685958</v>
      </c>
      <c r="AT38" s="52">
        <v>4561.3969125379917</v>
      </c>
      <c r="AU38" s="52">
        <v>5615.1335839353942</v>
      </c>
      <c r="AV38" s="52">
        <v>6181.5131532644027</v>
      </c>
      <c r="AW38" s="52">
        <v>6754.2085988398103</v>
      </c>
      <c r="AX38" s="52">
        <v>7325.6944936978816</v>
      </c>
      <c r="AY38" s="52">
        <v>7903.4435311971411</v>
      </c>
      <c r="AZ38" s="52">
        <v>8482.4381377646278</v>
      </c>
      <c r="BA38" s="54">
        <v>8963.6873271729964</v>
      </c>
    </row>
    <row r="39" spans="11:53" x14ac:dyDescent="0.35">
      <c r="K39" s="49" t="s">
        <v>18</v>
      </c>
      <c r="AD39" s="63"/>
      <c r="AO39" s="52"/>
      <c r="AP39" s="52"/>
      <c r="AQ39" s="53"/>
      <c r="AR39" s="51"/>
      <c r="AS39" s="51">
        <v>7.1629999999999967</v>
      </c>
      <c r="AT39" s="51">
        <v>7.1629999999999967</v>
      </c>
      <c r="AU39" s="51">
        <v>7.1629999999999967</v>
      </c>
      <c r="AV39" s="51">
        <v>7.1629999999999967</v>
      </c>
      <c r="AW39" s="51">
        <v>7.1629999999999967</v>
      </c>
      <c r="AX39" s="51">
        <v>7.1629999999999967</v>
      </c>
      <c r="AY39" s="51">
        <v>7.1629999999999967</v>
      </c>
      <c r="AZ39" s="51">
        <v>7.1629999999999967</v>
      </c>
      <c r="BA39" s="64">
        <v>7.1629999999999967</v>
      </c>
    </row>
    <row r="40" spans="11:53" x14ac:dyDescent="0.35">
      <c r="K40" s="49" t="s">
        <v>19</v>
      </c>
      <c r="AO40" s="52"/>
      <c r="AP40" s="52"/>
      <c r="AQ40" s="55"/>
      <c r="AR40" s="55"/>
      <c r="AS40" s="55">
        <v>2137.6732874030022</v>
      </c>
      <c r="AT40" s="55">
        <v>1992.4612388059991</v>
      </c>
      <c r="AU40" s="55">
        <v>1884.1093798319996</v>
      </c>
      <c r="AV40" s="55">
        <v>1825.9920364129996</v>
      </c>
      <c r="AW40" s="55">
        <v>1807.4046260419993</v>
      </c>
      <c r="AX40" s="55">
        <v>1751.032920799001</v>
      </c>
      <c r="AY40" s="55">
        <v>1724.5310333340008</v>
      </c>
      <c r="AZ40" s="55">
        <v>1711.2183717950004</v>
      </c>
      <c r="BA40" s="65">
        <v>1613.5097088329996</v>
      </c>
    </row>
    <row r="41" spans="11:53" ht="15" thickBot="1" x14ac:dyDescent="0.4">
      <c r="K41" s="56" t="s">
        <v>20</v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9"/>
      <c r="AP41" s="59"/>
      <c r="AQ41" s="60"/>
      <c r="AR41" s="58"/>
      <c r="AS41" s="58">
        <v>3606.7999999999997</v>
      </c>
      <c r="AT41" s="58">
        <v>3233.4999999999995</v>
      </c>
      <c r="AU41" s="58">
        <v>3233.4999999999995</v>
      </c>
      <c r="AV41" s="58">
        <v>3233.4999999999995</v>
      </c>
      <c r="AW41" s="58">
        <v>3210.2999999999997</v>
      </c>
      <c r="AX41" s="58">
        <v>3210.2999999999997</v>
      </c>
      <c r="AY41" s="58">
        <v>2825.2999999999997</v>
      </c>
      <c r="AZ41" s="58">
        <v>2825.2999999999997</v>
      </c>
      <c r="BA41" s="66">
        <v>2152.3000000000002</v>
      </c>
    </row>
    <row r="42" spans="11:53" x14ac:dyDescent="0.35">
      <c r="L42" s="2" t="s">
        <v>21</v>
      </c>
      <c r="AQ42" s="20"/>
    </row>
    <row r="43" spans="11:53" x14ac:dyDescent="0.35">
      <c r="AQ43" s="20"/>
    </row>
    <row r="44" spans="11:53" x14ac:dyDescent="0.35">
      <c r="AQ44" s="20"/>
    </row>
    <row r="45" spans="11:53" x14ac:dyDescent="0.35">
      <c r="AQ45" s="20"/>
    </row>
    <row r="46" spans="11:53" x14ac:dyDescent="0.35">
      <c r="AQ46" s="20"/>
    </row>
    <row r="47" spans="11:53" x14ac:dyDescent="0.35">
      <c r="AQ47" s="20"/>
    </row>
    <row r="48" spans="11:53" x14ac:dyDescent="0.35">
      <c r="AQ48" s="20"/>
    </row>
    <row r="49" spans="2:53" x14ac:dyDescent="0.35">
      <c r="AQ49" s="20"/>
    </row>
    <row r="50" spans="2:53" x14ac:dyDescent="0.35">
      <c r="AQ50" s="20"/>
    </row>
    <row r="51" spans="2:53" x14ac:dyDescent="0.35">
      <c r="B51" s="3" t="s">
        <v>22</v>
      </c>
      <c r="C51" s="3"/>
      <c r="D51" s="3"/>
      <c r="E51" s="3"/>
      <c r="F51" s="3"/>
      <c r="G51" s="3"/>
      <c r="H51" s="3"/>
      <c r="I51" s="3"/>
      <c r="J51" s="3"/>
      <c r="K51" s="3"/>
    </row>
    <row r="53" spans="2:53" ht="15" thickBot="1" x14ac:dyDescent="0.4">
      <c r="K53" s="4" t="s">
        <v>23</v>
      </c>
      <c r="L53" s="4"/>
      <c r="M53" s="4"/>
      <c r="N53" s="4"/>
      <c r="O53" s="4"/>
      <c r="P53" s="4"/>
      <c r="BA53" s="5"/>
    </row>
    <row r="54" spans="2:53" ht="15" thickBot="1" x14ac:dyDescent="0.4">
      <c r="K54" s="48"/>
      <c r="L54" s="67">
        <v>1990</v>
      </c>
      <c r="M54" s="9">
        <v>1991</v>
      </c>
      <c r="N54" s="9">
        <v>1992</v>
      </c>
      <c r="O54" s="9">
        <v>1993</v>
      </c>
      <c r="P54" s="9">
        <v>1994</v>
      </c>
      <c r="Q54" s="9">
        <v>1995</v>
      </c>
      <c r="R54" s="9">
        <v>1996</v>
      </c>
      <c r="S54" s="9">
        <v>1997</v>
      </c>
      <c r="T54" s="9">
        <v>1998</v>
      </c>
      <c r="U54" s="9">
        <v>1999</v>
      </c>
      <c r="V54" s="9">
        <v>2000</v>
      </c>
      <c r="W54" s="9">
        <v>2001</v>
      </c>
      <c r="X54" s="9">
        <v>2002</v>
      </c>
      <c r="Y54" s="9">
        <v>2003</v>
      </c>
      <c r="Z54" s="9">
        <v>2004</v>
      </c>
      <c r="AA54" s="9">
        <v>2005</v>
      </c>
      <c r="AB54" s="9">
        <v>2006</v>
      </c>
      <c r="AC54" s="9">
        <v>2007</v>
      </c>
      <c r="AD54" s="9">
        <v>2008</v>
      </c>
      <c r="AE54" s="9">
        <v>2009</v>
      </c>
      <c r="AF54" s="9">
        <v>2010</v>
      </c>
      <c r="AG54" s="9">
        <v>2011</v>
      </c>
      <c r="AH54" s="8">
        <v>2012</v>
      </c>
      <c r="AI54" s="9">
        <v>2013</v>
      </c>
      <c r="AJ54" s="9">
        <v>2014</v>
      </c>
      <c r="AK54" s="9">
        <v>2015</v>
      </c>
      <c r="AL54" s="9">
        <v>2016</v>
      </c>
      <c r="AM54" s="9">
        <v>2017</v>
      </c>
      <c r="AN54" s="9">
        <v>2018</v>
      </c>
      <c r="AO54" s="9">
        <v>2019</v>
      </c>
      <c r="AP54" s="9">
        <v>2020</v>
      </c>
      <c r="AQ54" s="9">
        <v>2021</v>
      </c>
      <c r="AR54" s="9">
        <v>2022</v>
      </c>
      <c r="AS54" s="9">
        <v>2023</v>
      </c>
      <c r="AT54" s="9">
        <v>2024</v>
      </c>
      <c r="AU54" s="9">
        <v>2025</v>
      </c>
      <c r="AV54" s="9">
        <v>2026</v>
      </c>
      <c r="AW54" s="9">
        <v>2027</v>
      </c>
      <c r="AX54" s="9">
        <v>2028</v>
      </c>
      <c r="AY54" s="9">
        <v>2029</v>
      </c>
      <c r="AZ54" s="9">
        <v>2030</v>
      </c>
      <c r="BA54" s="12">
        <v>2031</v>
      </c>
    </row>
    <row r="55" spans="2:53" x14ac:dyDescent="0.35">
      <c r="K55" s="49" t="s">
        <v>24</v>
      </c>
      <c r="L55" s="68">
        <v>221.16897350993378</v>
      </c>
      <c r="M55" s="69">
        <v>318.06025850993376</v>
      </c>
      <c r="N55" s="69">
        <v>262.87685329269243</v>
      </c>
      <c r="O55" s="69">
        <v>281.04350625147293</v>
      </c>
      <c r="P55" s="69">
        <v>305.37696497397997</v>
      </c>
      <c r="Q55" s="69">
        <v>254.86801000000003</v>
      </c>
      <c r="R55" s="69">
        <v>358.49228200000005</v>
      </c>
      <c r="S55" s="69">
        <v>264.43289944000003</v>
      </c>
      <c r="T55" s="69">
        <v>222.16231982800002</v>
      </c>
      <c r="U55" s="69">
        <v>186.45299861086886</v>
      </c>
      <c r="V55" s="69">
        <v>154.06154174588056</v>
      </c>
      <c r="W55" s="69">
        <v>166.3093294986223</v>
      </c>
      <c r="X55" s="69">
        <v>168.14003290000002</v>
      </c>
      <c r="Y55" s="69">
        <v>231.05648574210005</v>
      </c>
      <c r="Z55" s="69">
        <v>173.42343481604826</v>
      </c>
      <c r="AA55" s="69">
        <v>144.59062713279303</v>
      </c>
      <c r="AB55" s="69">
        <v>222.31201515004199</v>
      </c>
      <c r="AC55" s="69">
        <v>184.72396721378999</v>
      </c>
      <c r="AD55" s="69">
        <v>162.860270120406</v>
      </c>
      <c r="AE55" s="69">
        <v>164.177626411517</v>
      </c>
      <c r="AF55" s="69">
        <v>158.263367401023</v>
      </c>
      <c r="AG55" s="69">
        <v>130.515265382</v>
      </c>
      <c r="AH55" s="63">
        <v>102.40694256299999</v>
      </c>
      <c r="AI55" s="69">
        <v>130.03856626010841</v>
      </c>
      <c r="AJ55" s="69">
        <v>102.54318937799999</v>
      </c>
      <c r="AK55" s="69">
        <v>72.851160188999998</v>
      </c>
      <c r="AL55" s="69">
        <v>83.895171952699997</v>
      </c>
      <c r="AM55" s="69">
        <v>60.904864115999999</v>
      </c>
      <c r="AN55" s="69">
        <v>61.879831477575607</v>
      </c>
      <c r="AO55" s="69">
        <v>31.697875828435883</v>
      </c>
      <c r="AP55" s="69">
        <v>28.78832492862875</v>
      </c>
      <c r="AQ55" s="69">
        <v>40.417682653977138</v>
      </c>
      <c r="AR55" s="36"/>
      <c r="AS55" s="36"/>
      <c r="AT55" s="36"/>
      <c r="AU55" s="36"/>
      <c r="AV55" s="36"/>
      <c r="AW55" s="36"/>
      <c r="AX55" s="36"/>
      <c r="AY55" s="36"/>
      <c r="AZ55" s="36"/>
      <c r="BA55" s="27"/>
    </row>
    <row r="56" spans="2:53" x14ac:dyDescent="0.35">
      <c r="K56" s="49" t="s">
        <v>25</v>
      </c>
      <c r="L56" s="68">
        <v>7.0509619145549518</v>
      </c>
      <c r="M56" s="69">
        <v>8.4590319810063264</v>
      </c>
      <c r="N56" s="69">
        <v>11.770122192394021</v>
      </c>
      <c r="O56" s="69">
        <v>17.868896384097496</v>
      </c>
      <c r="P56" s="69">
        <v>31.701143761106472</v>
      </c>
      <c r="Q56" s="69">
        <v>46.572424356539479</v>
      </c>
      <c r="R56" s="69">
        <v>64.306282046529873</v>
      </c>
      <c r="S56" s="69">
        <v>74.849976410519545</v>
      </c>
      <c r="T56" s="69">
        <v>88.182586922790662</v>
      </c>
      <c r="U56" s="69">
        <v>97.331930398788955</v>
      </c>
      <c r="V56" s="69">
        <v>98.299302786541332</v>
      </c>
      <c r="W56" s="69">
        <v>100.40309004245493</v>
      </c>
      <c r="X56" s="69">
        <v>102.72350789374198</v>
      </c>
      <c r="Y56" s="69">
        <v>103.57183691865995</v>
      </c>
      <c r="Z56" s="69">
        <v>101.70884493521731</v>
      </c>
      <c r="AA56" s="69">
        <v>89.578497223763009</v>
      </c>
      <c r="AB56" s="69">
        <v>93.407886871628989</v>
      </c>
      <c r="AC56" s="69">
        <v>73.411062419741469</v>
      </c>
      <c r="AD56" s="69">
        <v>72.199307933807688</v>
      </c>
      <c r="AE56" s="69">
        <v>66.357064005571942</v>
      </c>
      <c r="AF56" s="69">
        <v>78.252042686610793</v>
      </c>
      <c r="AG56" s="69">
        <v>59.098133923785987</v>
      </c>
      <c r="AH56" s="63">
        <v>47.589913203000009</v>
      </c>
      <c r="AI56" s="69">
        <v>37.166873660954188</v>
      </c>
      <c r="AJ56" s="69">
        <v>24.358048126757055</v>
      </c>
      <c r="AK56" s="69">
        <v>22.2277514756165</v>
      </c>
      <c r="AL56" s="69">
        <v>25.838221408857599</v>
      </c>
      <c r="AM56" s="69">
        <v>23.524711212414591</v>
      </c>
      <c r="AN56" s="69">
        <v>22.978073365962988</v>
      </c>
      <c r="AO56" s="69">
        <v>22.46255717604857</v>
      </c>
      <c r="AP56" s="69">
        <v>14.172389881877415</v>
      </c>
      <c r="AQ56" s="69">
        <v>16.78493950713704</v>
      </c>
      <c r="AR56" s="36"/>
      <c r="AS56" s="36"/>
      <c r="AT56" s="36"/>
      <c r="AU56" s="36"/>
      <c r="AV56" s="36"/>
      <c r="AW56" s="36"/>
      <c r="AX56" s="36"/>
      <c r="AY56" s="36"/>
      <c r="AZ56" s="36"/>
      <c r="BA56" s="27"/>
    </row>
    <row r="57" spans="2:53" x14ac:dyDescent="0.35">
      <c r="K57" s="49" t="s">
        <v>26</v>
      </c>
      <c r="L57" s="68">
        <v>9.8163094736842105</v>
      </c>
      <c r="M57" s="69">
        <v>12.502718861495843</v>
      </c>
      <c r="N57" s="69">
        <v>11.050632861495846</v>
      </c>
      <c r="O57" s="69">
        <v>10.59512241828255</v>
      </c>
      <c r="P57" s="69">
        <v>25.214005811509445</v>
      </c>
      <c r="Q57" s="69">
        <v>14.467592825284136</v>
      </c>
      <c r="R57" s="69">
        <v>19.412970213287302</v>
      </c>
      <c r="S57" s="69">
        <v>11.5091031186268</v>
      </c>
      <c r="T57" s="69">
        <v>16.530824506274062</v>
      </c>
      <c r="U57" s="69">
        <v>12.104173081578704</v>
      </c>
      <c r="V57" s="69">
        <v>7.9446686686949857</v>
      </c>
      <c r="W57" s="69">
        <v>12.068250907612061</v>
      </c>
      <c r="X57" s="69">
        <v>15.386867914500041</v>
      </c>
      <c r="Y57" s="69">
        <v>20.845759974516</v>
      </c>
      <c r="Z57" s="69">
        <v>16.961050178256372</v>
      </c>
      <c r="AA57" s="69">
        <v>15.600141761406</v>
      </c>
      <c r="AB57" s="69">
        <v>16.594046005017002</v>
      </c>
      <c r="AC57" s="69">
        <v>13.879036107603708</v>
      </c>
      <c r="AD57" s="69">
        <v>12.149360422035414</v>
      </c>
      <c r="AE57" s="69">
        <v>13.600801408381999</v>
      </c>
      <c r="AF57" s="69">
        <v>9.3592467808209996</v>
      </c>
      <c r="AG57" s="69">
        <v>6.318685185339465</v>
      </c>
      <c r="AH57" s="63">
        <v>5.462060254999999</v>
      </c>
      <c r="AI57" s="69">
        <v>2.997397823017212</v>
      </c>
      <c r="AJ57" s="69">
        <v>2.3761320029999999</v>
      </c>
      <c r="AK57" s="69">
        <v>3.1087548219999999</v>
      </c>
      <c r="AL57" s="69">
        <v>3.3003063528299998</v>
      </c>
      <c r="AM57" s="69">
        <v>3.0755476586699664</v>
      </c>
      <c r="AN57" s="69">
        <v>1.9979698397124384</v>
      </c>
      <c r="AO57" s="69">
        <v>1.6617006368332858</v>
      </c>
      <c r="AP57" s="69">
        <v>1.6827863353100723</v>
      </c>
      <c r="AQ57" s="69">
        <v>1.5626863206788568</v>
      </c>
      <c r="AR57" s="36"/>
      <c r="AS57" s="36"/>
      <c r="AT57" s="36"/>
      <c r="AU57" s="36"/>
      <c r="AV57" s="36"/>
      <c r="AW57" s="36"/>
      <c r="AX57" s="36"/>
      <c r="AY57" s="36"/>
      <c r="AZ57" s="36"/>
      <c r="BA57" s="27"/>
    </row>
    <row r="58" spans="2:53" x14ac:dyDescent="0.35">
      <c r="K58" s="49" t="s">
        <v>27</v>
      </c>
      <c r="L58" s="69">
        <v>0</v>
      </c>
      <c r="M58" s="69">
        <v>0</v>
      </c>
      <c r="N58" s="69">
        <v>0</v>
      </c>
      <c r="O58" s="69">
        <v>0</v>
      </c>
      <c r="P58" s="69">
        <v>0</v>
      </c>
      <c r="Q58" s="69">
        <v>19.913112999999999</v>
      </c>
      <c r="R58" s="69">
        <v>36.766527000000004</v>
      </c>
      <c r="S58" s="69">
        <v>40.488418000000003</v>
      </c>
      <c r="T58" s="69">
        <v>32.580001000000003</v>
      </c>
      <c r="U58" s="69">
        <v>34.190632000000001</v>
      </c>
      <c r="V58" s="69">
        <v>34.148181000000001</v>
      </c>
      <c r="W58" s="69">
        <v>30.243677000000002</v>
      </c>
      <c r="X58" s="69">
        <v>23.846</v>
      </c>
      <c r="Y58" s="69">
        <v>1.921</v>
      </c>
      <c r="Z58" s="69">
        <v>1.7999999999999999E-2</v>
      </c>
      <c r="AA58" s="70">
        <v>0</v>
      </c>
      <c r="AB58" s="70">
        <v>0</v>
      </c>
      <c r="AC58" s="70">
        <v>0</v>
      </c>
      <c r="AD58" s="70">
        <v>0</v>
      </c>
      <c r="AE58" s="70">
        <v>0</v>
      </c>
      <c r="AF58" s="70">
        <v>0</v>
      </c>
      <c r="AG58" s="70">
        <v>0</v>
      </c>
      <c r="AH58" s="70">
        <v>0</v>
      </c>
      <c r="AI58" s="70">
        <v>0</v>
      </c>
      <c r="AJ58" s="70">
        <v>0</v>
      </c>
      <c r="AK58" s="70">
        <v>0</v>
      </c>
      <c r="AL58" s="70">
        <v>0</v>
      </c>
      <c r="AM58" s="70">
        <v>0</v>
      </c>
      <c r="AN58" s="70">
        <v>0</v>
      </c>
      <c r="AO58" s="70">
        <v>0</v>
      </c>
      <c r="AP58" s="70">
        <v>0</v>
      </c>
      <c r="AQ58" s="70">
        <v>0</v>
      </c>
      <c r="AR58" s="70"/>
      <c r="AS58" s="70"/>
      <c r="AT58" s="70"/>
      <c r="AU58" s="70"/>
      <c r="AV58" s="70"/>
      <c r="AW58" s="70"/>
      <c r="AX58" s="70"/>
      <c r="AY58" s="70"/>
      <c r="AZ58" s="70"/>
      <c r="BA58" s="27"/>
    </row>
    <row r="59" spans="2:53" x14ac:dyDescent="0.35">
      <c r="K59" s="49" t="s">
        <v>28</v>
      </c>
      <c r="L59" s="68">
        <v>1.5574085122807015</v>
      </c>
      <c r="M59" s="69">
        <v>4.3393617911495639</v>
      </c>
      <c r="N59" s="69">
        <v>5.563686276870369</v>
      </c>
      <c r="O59" s="69">
        <v>8.6992653861521454</v>
      </c>
      <c r="P59" s="69">
        <v>11.056934559367001</v>
      </c>
      <c r="Q59" s="69">
        <v>13.093249</v>
      </c>
      <c r="R59" s="69">
        <v>15.744881899999999</v>
      </c>
      <c r="S59" s="69">
        <v>18.002873475405821</v>
      </c>
      <c r="T59" s="69">
        <v>23.084685958000001</v>
      </c>
      <c r="U59" s="69">
        <v>25.78224204</v>
      </c>
      <c r="V59" s="69">
        <v>27.1808476</v>
      </c>
      <c r="W59" s="69">
        <v>27.828729300000003</v>
      </c>
      <c r="X59" s="69">
        <v>28.891140290000003</v>
      </c>
      <c r="Y59" s="69">
        <v>26.9369941</v>
      </c>
      <c r="Z59" s="69">
        <v>28.998430776750531</v>
      </c>
      <c r="AA59" s="69">
        <v>31.864155709815002</v>
      </c>
      <c r="AB59" s="69">
        <v>33.766621478491004</v>
      </c>
      <c r="AC59" s="69">
        <v>34.250565670230998</v>
      </c>
      <c r="AD59" s="69">
        <v>35.144736129911998</v>
      </c>
      <c r="AE59" s="69">
        <v>33.589504556056994</v>
      </c>
      <c r="AF59" s="69">
        <v>32.555228913742219</v>
      </c>
      <c r="AG59" s="69">
        <v>32.780274065</v>
      </c>
      <c r="AH59" s="63">
        <v>34.817604777999996</v>
      </c>
      <c r="AI59" s="69">
        <v>33.475961853999998</v>
      </c>
      <c r="AJ59" s="69">
        <v>35.221934752999999</v>
      </c>
      <c r="AK59" s="69">
        <v>35.062415549000001</v>
      </c>
      <c r="AL59" s="69">
        <v>34.938396736000001</v>
      </c>
      <c r="AM59" s="69">
        <v>32.883691352</v>
      </c>
      <c r="AN59" s="69">
        <v>34.164732113000007</v>
      </c>
      <c r="AO59" s="69">
        <v>35.657633488600005</v>
      </c>
      <c r="AP59" s="69">
        <v>35.906116204799993</v>
      </c>
      <c r="AQ59" s="69">
        <v>34.86497484620002</v>
      </c>
      <c r="AR59" s="36"/>
      <c r="AS59" s="36"/>
      <c r="AT59" s="36"/>
      <c r="AU59" s="36"/>
      <c r="AV59" s="36"/>
      <c r="AW59" s="36"/>
      <c r="AX59" s="36"/>
      <c r="AY59" s="36"/>
      <c r="AZ59" s="36"/>
      <c r="BA59" s="27"/>
    </row>
    <row r="60" spans="2:53" ht="15" thickBot="1" x14ac:dyDescent="0.4">
      <c r="K60" s="56" t="s">
        <v>29</v>
      </c>
      <c r="L60" s="71">
        <v>0.84586868825935457</v>
      </c>
      <c r="M60" s="72">
        <v>1.1493687237195465</v>
      </c>
      <c r="N60" s="72">
        <v>1.7132503176582912</v>
      </c>
      <c r="O60" s="72">
        <v>2.3558533960261072</v>
      </c>
      <c r="P60" s="72">
        <v>3.2683211175286253</v>
      </c>
      <c r="Q60" s="72">
        <v>3.4645424879475293</v>
      </c>
      <c r="R60" s="72">
        <v>4.5336049340000013</v>
      </c>
      <c r="S60" s="72">
        <v>5.2092604644453697</v>
      </c>
      <c r="T60" s="72">
        <v>6.2135302255000004</v>
      </c>
      <c r="U60" s="72">
        <v>11.310959430979999</v>
      </c>
      <c r="V60" s="72">
        <v>11.7212274175</v>
      </c>
      <c r="W60" s="72">
        <v>11.95217751457</v>
      </c>
      <c r="X60" s="72">
        <v>14.192226746269998</v>
      </c>
      <c r="Y60" s="72">
        <v>20.224459664720001</v>
      </c>
      <c r="Z60" s="72">
        <v>25.776422956841284</v>
      </c>
      <c r="AA60" s="72">
        <v>25.731294305241001</v>
      </c>
      <c r="AB60" s="72">
        <v>24.374545279132992</v>
      </c>
      <c r="AC60" s="72">
        <v>26.334392587322277</v>
      </c>
      <c r="AD60" s="72">
        <v>25.10035337283945</v>
      </c>
      <c r="AE60" s="72">
        <v>28.615975487128598</v>
      </c>
      <c r="AF60" s="72">
        <v>44.808063771472426</v>
      </c>
      <c r="AG60" s="72">
        <v>41.68540459712441</v>
      </c>
      <c r="AH60" s="73">
        <v>44.103320776411763</v>
      </c>
      <c r="AI60" s="72">
        <v>44.780753438382362</v>
      </c>
      <c r="AJ60" s="72">
        <v>45.682162646055289</v>
      </c>
      <c r="AK60" s="72">
        <v>43.688727001829676</v>
      </c>
      <c r="AL60" s="72">
        <v>50.115287484411773</v>
      </c>
      <c r="AM60" s="72">
        <v>66.028610637801734</v>
      </c>
      <c r="AN60" s="72">
        <v>65.314298979595335</v>
      </c>
      <c r="AO60" s="72">
        <v>67.080736723733722</v>
      </c>
      <c r="AP60" s="72">
        <v>70.331689843543458</v>
      </c>
      <c r="AQ60" s="72">
        <v>93.201625470568956</v>
      </c>
      <c r="AR60" s="42"/>
      <c r="AS60" s="42"/>
      <c r="AT60" s="42"/>
      <c r="AU60" s="42"/>
      <c r="AV60" s="42"/>
      <c r="AW60" s="42"/>
      <c r="AX60" s="42"/>
      <c r="AY60" s="42"/>
      <c r="AZ60" s="42"/>
      <c r="BA60" s="34"/>
    </row>
    <row r="61" spans="2:53" x14ac:dyDescent="0.35">
      <c r="K61" s="49" t="s">
        <v>30</v>
      </c>
      <c r="AQ61" s="36"/>
      <c r="AR61" s="36">
        <v>44.812827902800002</v>
      </c>
      <c r="AS61" s="36">
        <v>33.586535102999996</v>
      </c>
      <c r="AT61" s="36">
        <v>17.545225303299997</v>
      </c>
      <c r="AU61" s="36">
        <v>0.30163360259999999</v>
      </c>
      <c r="AV61" s="36">
        <v>0.63814930319999996</v>
      </c>
      <c r="AW61" s="36">
        <v>0.54756380310000008</v>
      </c>
      <c r="AX61" s="36">
        <v>0.33803140320000002</v>
      </c>
      <c r="AY61" s="36">
        <v>2.5340350000000003E-4</v>
      </c>
      <c r="AZ61" s="36">
        <v>2.4530290000000001E-4</v>
      </c>
      <c r="BA61" s="37">
        <v>2.4780309999999998E-4</v>
      </c>
    </row>
    <row r="62" spans="2:53" x14ac:dyDescent="0.35">
      <c r="K62" s="49" t="s">
        <v>31</v>
      </c>
      <c r="AQ62" s="36"/>
      <c r="AR62" s="36">
        <v>23.424284564099999</v>
      </c>
      <c r="AS62" s="36">
        <v>13.965514176200003</v>
      </c>
      <c r="AT62" s="36">
        <v>16.997286969600005</v>
      </c>
      <c r="AU62" s="36">
        <v>21.941628468899999</v>
      </c>
      <c r="AV62" s="36">
        <v>18.866892587699997</v>
      </c>
      <c r="AW62" s="36">
        <v>16.436735387900001</v>
      </c>
      <c r="AX62" s="36">
        <v>13.216024659899997</v>
      </c>
      <c r="AY62" s="36">
        <v>11.6005620233</v>
      </c>
      <c r="AZ62" s="36">
        <v>10.472074478700003</v>
      </c>
      <c r="BA62" s="37">
        <v>8.9335807378999998</v>
      </c>
    </row>
    <row r="63" spans="2:53" x14ac:dyDescent="0.35">
      <c r="K63" s="49" t="s">
        <v>32</v>
      </c>
      <c r="AD63" s="63"/>
      <c r="AQ63" s="36"/>
      <c r="AR63" s="36">
        <v>8.0275447881000002</v>
      </c>
      <c r="AS63" s="36">
        <v>10.370288770800002</v>
      </c>
      <c r="AT63" s="36">
        <v>4.4013951922999999</v>
      </c>
      <c r="AU63" s="36">
        <v>0.73748093629999956</v>
      </c>
      <c r="AV63" s="36">
        <v>0.76044868360000006</v>
      </c>
      <c r="AW63" s="36">
        <v>0.77191444730000003</v>
      </c>
      <c r="AX63" s="36">
        <v>0.78566958370000006</v>
      </c>
      <c r="AY63" s="36">
        <v>0.7951356370999999</v>
      </c>
      <c r="AZ63" s="36">
        <v>0.79665929650000011</v>
      </c>
      <c r="BA63" s="37">
        <v>0.74534739950000017</v>
      </c>
    </row>
    <row r="64" spans="2:53" x14ac:dyDescent="0.35">
      <c r="K64" s="49" t="s">
        <v>33</v>
      </c>
      <c r="AQ64" s="70"/>
      <c r="AR64" s="36"/>
      <c r="AS64" s="36"/>
      <c r="AT64" s="36"/>
      <c r="AU64" s="36"/>
      <c r="AV64" s="36"/>
      <c r="AW64" s="36"/>
      <c r="AX64" s="36"/>
      <c r="AY64" s="36"/>
      <c r="AZ64" s="36"/>
      <c r="BA64" s="37"/>
    </row>
    <row r="65" spans="2:53" x14ac:dyDescent="0.35">
      <c r="K65" s="49" t="s">
        <v>34</v>
      </c>
      <c r="AQ65" s="36"/>
      <c r="AR65" s="36">
        <v>33.234214178900004</v>
      </c>
      <c r="AS65" s="36">
        <v>33.408297291099998</v>
      </c>
      <c r="AT65" s="36">
        <v>32.724883302099997</v>
      </c>
      <c r="AU65" s="36">
        <v>30.419374374899999</v>
      </c>
      <c r="AV65" s="36">
        <v>30.175260203899999</v>
      </c>
      <c r="AW65" s="36">
        <v>30.199904267899999</v>
      </c>
      <c r="AX65" s="36">
        <v>29.079932322800008</v>
      </c>
      <c r="AY65" s="36">
        <v>27.001683084100005</v>
      </c>
      <c r="AZ65" s="36">
        <v>26.461511566999999</v>
      </c>
      <c r="BA65" s="37">
        <v>21.445625995699999</v>
      </c>
    </row>
    <row r="66" spans="2:53" ht="15" thickBot="1" x14ac:dyDescent="0.4">
      <c r="K66" s="56" t="s">
        <v>35</v>
      </c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42"/>
      <c r="AR66" s="42">
        <v>124.4367723781</v>
      </c>
      <c r="AS66" s="42">
        <v>125.60368924019998</v>
      </c>
      <c r="AT66" s="42">
        <v>122.9272150898</v>
      </c>
      <c r="AU66" s="42">
        <v>113.13391161619998</v>
      </c>
      <c r="AV66" s="42">
        <v>109.33908310490003</v>
      </c>
      <c r="AW66" s="42">
        <v>106.17777107229999</v>
      </c>
      <c r="AX66" s="42">
        <v>102.27470969560001</v>
      </c>
      <c r="AY66" s="42">
        <v>99.420663968000014</v>
      </c>
      <c r="AZ66" s="42">
        <v>99.107345134700012</v>
      </c>
      <c r="BA66" s="43">
        <v>79.782326076499984</v>
      </c>
    </row>
    <row r="67" spans="2:53" x14ac:dyDescent="0.35">
      <c r="L67" s="2" t="s">
        <v>36</v>
      </c>
    </row>
    <row r="68" spans="2:53" x14ac:dyDescent="0.35">
      <c r="AR68" s="63"/>
    </row>
    <row r="76" spans="2:53" ht="16.5" x14ac:dyDescent="0.45">
      <c r="B76" s="3" t="s">
        <v>37</v>
      </c>
      <c r="C76" s="3"/>
      <c r="D76" s="3"/>
      <c r="E76" s="3"/>
      <c r="F76" s="3"/>
      <c r="G76" s="3"/>
      <c r="H76" s="3"/>
      <c r="I76" s="3"/>
      <c r="J76" s="3"/>
      <c r="K76" s="3"/>
    </row>
    <row r="78" spans="2:53" ht="17" thickBot="1" x14ac:dyDescent="0.5">
      <c r="K78" s="4" t="s">
        <v>38</v>
      </c>
      <c r="L78" s="4"/>
      <c r="M78" s="4"/>
      <c r="N78" s="4"/>
      <c r="O78" s="4"/>
      <c r="P78" s="4"/>
      <c r="AQ78" s="5"/>
    </row>
    <row r="79" spans="2:53" ht="15" thickBot="1" x14ac:dyDescent="0.4">
      <c r="K79" s="74"/>
      <c r="L79" s="75">
        <v>1990</v>
      </c>
      <c r="M79" s="10">
        <v>1991</v>
      </c>
      <c r="N79" s="10">
        <v>1992</v>
      </c>
      <c r="O79" s="9">
        <v>1993</v>
      </c>
      <c r="P79" s="9">
        <v>1994</v>
      </c>
      <c r="Q79" s="10">
        <v>1995</v>
      </c>
      <c r="R79" s="9">
        <v>1996</v>
      </c>
      <c r="S79" s="9">
        <v>1997</v>
      </c>
      <c r="T79" s="9">
        <v>1998</v>
      </c>
      <c r="U79" s="9">
        <v>1999</v>
      </c>
      <c r="V79" s="9">
        <v>2000</v>
      </c>
      <c r="W79" s="9">
        <v>2001</v>
      </c>
      <c r="X79" s="9">
        <v>2002</v>
      </c>
      <c r="Y79" s="9">
        <v>2003</v>
      </c>
      <c r="Z79" s="9">
        <v>2004</v>
      </c>
      <c r="AA79" s="9">
        <v>2005</v>
      </c>
      <c r="AB79" s="9">
        <v>2006</v>
      </c>
      <c r="AC79" s="9">
        <v>2007</v>
      </c>
      <c r="AD79" s="9">
        <v>2008</v>
      </c>
      <c r="AE79" s="9">
        <v>2009</v>
      </c>
      <c r="AF79" s="9">
        <v>2010</v>
      </c>
      <c r="AG79" s="9">
        <v>2011</v>
      </c>
      <c r="AH79" s="9">
        <v>2012</v>
      </c>
      <c r="AI79" s="9">
        <v>2013</v>
      </c>
      <c r="AJ79" s="8">
        <v>2014</v>
      </c>
      <c r="AK79" s="8">
        <v>2015</v>
      </c>
      <c r="AL79" s="8">
        <v>2016</v>
      </c>
      <c r="AM79" s="8">
        <v>2017</v>
      </c>
      <c r="AN79" s="8">
        <v>2018</v>
      </c>
      <c r="AO79" s="8">
        <v>2019</v>
      </c>
      <c r="AP79" s="8">
        <v>2020</v>
      </c>
      <c r="AQ79" s="5">
        <v>2021</v>
      </c>
      <c r="AR79" s="9">
        <v>2022</v>
      </c>
      <c r="AS79" s="9">
        <v>2023</v>
      </c>
      <c r="AT79" s="9">
        <v>2024</v>
      </c>
      <c r="AU79" s="9">
        <v>2025</v>
      </c>
      <c r="AV79" s="9">
        <v>2026</v>
      </c>
      <c r="AW79" s="9">
        <v>2027</v>
      </c>
      <c r="AX79" s="9">
        <v>2028</v>
      </c>
      <c r="AY79" s="9">
        <v>2029</v>
      </c>
      <c r="AZ79" s="9">
        <v>2030</v>
      </c>
      <c r="BA79" s="12">
        <v>2031</v>
      </c>
    </row>
    <row r="80" spans="2:53" ht="16.5" x14ac:dyDescent="0.45">
      <c r="K80" s="76" t="s">
        <v>39</v>
      </c>
      <c r="L80" s="77">
        <v>22.188618328936276</v>
      </c>
      <c r="M80" s="78">
        <v>31.729940968161781</v>
      </c>
      <c r="N80" s="78">
        <v>26.581535083127214</v>
      </c>
      <c r="O80" s="79">
        <v>28.658727885583271</v>
      </c>
      <c r="P80" s="79">
        <v>32.851693871120716</v>
      </c>
      <c r="Q80" s="78">
        <v>29.70993885125813</v>
      </c>
      <c r="R80" s="79">
        <v>42.418661547112862</v>
      </c>
      <c r="S80" s="79">
        <v>33.755118779229242</v>
      </c>
      <c r="T80" s="79">
        <v>30.506816925739432</v>
      </c>
      <c r="U80" s="79">
        <v>27.273331419011519</v>
      </c>
      <c r="V80" s="79">
        <v>24.239969582120445</v>
      </c>
      <c r="W80" s="79">
        <v>25.307914555155836</v>
      </c>
      <c r="X80" s="79">
        <v>25.38643173200014</v>
      </c>
      <c r="Y80" s="79">
        <v>30.129433948007048</v>
      </c>
      <c r="Z80" s="79">
        <v>24.103955174883023</v>
      </c>
      <c r="AA80" s="79">
        <v>20.814851303572599</v>
      </c>
      <c r="AB80" s="79">
        <v>28.293804390762997</v>
      </c>
      <c r="AC80" s="79">
        <v>23.140285867092544</v>
      </c>
      <c r="AD80" s="79">
        <v>21.01099728064478</v>
      </c>
      <c r="AE80" s="79">
        <v>21.391334909760303</v>
      </c>
      <c r="AF80" s="80">
        <v>21.085372430388944</v>
      </c>
      <c r="AG80" s="80">
        <v>17.443013191476393</v>
      </c>
      <c r="AH80" s="79">
        <v>14.076363489999995</v>
      </c>
      <c r="AI80" s="79">
        <v>15.747413999519654</v>
      </c>
      <c r="AJ80" s="79">
        <v>12.561796447694231</v>
      </c>
      <c r="AK80" s="79">
        <v>9.6780129383350584</v>
      </c>
      <c r="AL80" s="79">
        <v>11.118113809797437</v>
      </c>
      <c r="AM80" s="79">
        <v>8.726281605467884</v>
      </c>
      <c r="AN80" s="79">
        <v>8.7540615583185595</v>
      </c>
      <c r="AO80" s="79">
        <v>5.934323840171376</v>
      </c>
      <c r="AP80" s="79">
        <v>5.168201409363788</v>
      </c>
      <c r="AQ80" s="79">
        <v>6.3449746194899328</v>
      </c>
      <c r="BA80" s="27"/>
    </row>
    <row r="81" spans="11:53" ht="16.5" x14ac:dyDescent="0.45">
      <c r="K81" s="81" t="s">
        <v>40</v>
      </c>
      <c r="L81" s="82">
        <v>120.6279034338927</v>
      </c>
      <c r="M81" s="83">
        <v>176.81303011078552</v>
      </c>
      <c r="N81" s="83">
        <v>133.28301691611674</v>
      </c>
      <c r="O81" s="84">
        <v>104.63964855858502</v>
      </c>
      <c r="P81" s="84">
        <v>110.29239327274161</v>
      </c>
      <c r="Q81" s="83">
        <v>103.01274530468319</v>
      </c>
      <c r="R81" s="84">
        <v>144.14300190819165</v>
      </c>
      <c r="S81" s="84">
        <v>76.341714610644814</v>
      </c>
      <c r="T81" s="84">
        <v>55.252298919201777</v>
      </c>
      <c r="U81" s="84">
        <v>39.425325556964964</v>
      </c>
      <c r="V81" s="84">
        <v>14.398357881673503</v>
      </c>
      <c r="W81" s="84">
        <v>12.440418114838838</v>
      </c>
      <c r="X81" s="84">
        <v>11.128277356426217</v>
      </c>
      <c r="Y81" s="84">
        <v>17.495083803861071</v>
      </c>
      <c r="Z81" s="84">
        <v>10.248208893172951</v>
      </c>
      <c r="AA81" s="84">
        <v>7.9312742789464084</v>
      </c>
      <c r="AB81" s="84">
        <v>10.296541222319549</v>
      </c>
      <c r="AC81" s="84">
        <v>9.307584039528205</v>
      </c>
      <c r="AD81" s="84">
        <v>6.8848173004612763</v>
      </c>
      <c r="AE81" s="84">
        <v>4.9365611941084797</v>
      </c>
      <c r="AF81" s="85">
        <v>3.9237345493965439</v>
      </c>
      <c r="AG81" s="85">
        <v>3.3510671387339617</v>
      </c>
      <c r="AH81" s="84">
        <v>3.072166588967904</v>
      </c>
      <c r="AI81" s="84">
        <v>2.5677548155268113</v>
      </c>
      <c r="AJ81" s="84">
        <v>2.0181962415049393</v>
      </c>
      <c r="AK81" s="84">
        <v>2.5334556361022562</v>
      </c>
      <c r="AL81" s="84">
        <v>2.4095933317580709</v>
      </c>
      <c r="AM81" s="84">
        <v>1.8639637283322139</v>
      </c>
      <c r="AN81" s="84">
        <v>1.5685457102709024</v>
      </c>
      <c r="AO81" s="84">
        <v>1.3541605763106608</v>
      </c>
      <c r="AP81" s="84">
        <v>1.5853229242893021</v>
      </c>
      <c r="AQ81" s="84">
        <v>1.7013518225675033</v>
      </c>
      <c r="BA81" s="27"/>
    </row>
    <row r="82" spans="11:53" ht="15" thickBot="1" x14ac:dyDescent="0.4">
      <c r="K82" s="86" t="s">
        <v>41</v>
      </c>
      <c r="L82" s="87">
        <v>84.454026574422144</v>
      </c>
      <c r="M82" s="88">
        <v>116.20713372901285</v>
      </c>
      <c r="N82" s="88">
        <v>85.016446211837945</v>
      </c>
      <c r="O82" s="89">
        <v>91.316575061583052</v>
      </c>
      <c r="P82" s="89">
        <v>96.442467913793863</v>
      </c>
      <c r="Q82" s="88">
        <v>81.823768193166373</v>
      </c>
      <c r="R82" s="89">
        <v>120.26003207544645</v>
      </c>
      <c r="S82" s="89">
        <v>80.123030722071164</v>
      </c>
      <c r="T82" s="89">
        <v>68.221117089416225</v>
      </c>
      <c r="U82" s="89">
        <v>56.641703960541662</v>
      </c>
      <c r="V82" s="89">
        <v>46.712365821357388</v>
      </c>
      <c r="W82" s="89">
        <v>46.207368182180133</v>
      </c>
      <c r="X82" s="89">
        <v>47.194125279217914</v>
      </c>
      <c r="Y82" s="89">
        <v>58.225507617442489</v>
      </c>
      <c r="Z82" s="89">
        <v>47.035658795632216</v>
      </c>
      <c r="AA82" s="89">
        <v>40.845026313984022</v>
      </c>
      <c r="AB82" s="89">
        <v>45.453908330000004</v>
      </c>
      <c r="AC82" s="89">
        <v>35.485015416084124</v>
      </c>
      <c r="AD82" s="89">
        <v>25.714959830745084</v>
      </c>
      <c r="AE82" s="89">
        <v>19.716936703243739</v>
      </c>
      <c r="AF82" s="89">
        <v>18.37972817934082</v>
      </c>
      <c r="AG82" s="89">
        <v>15.885438048881134</v>
      </c>
      <c r="AH82" s="89">
        <v>13.132851133933183</v>
      </c>
      <c r="AI82" s="89">
        <v>12.367828145751705</v>
      </c>
      <c r="AJ82" s="89">
        <v>10.096377620358371</v>
      </c>
      <c r="AK82" s="89">
        <v>9.0485330842518188</v>
      </c>
      <c r="AL82" s="89">
        <v>9.8189199512564205</v>
      </c>
      <c r="AM82" s="89">
        <v>9.6946420138500944</v>
      </c>
      <c r="AN82" s="89">
        <v>12.184440616591706</v>
      </c>
      <c r="AO82" s="89">
        <v>11.659755334383103</v>
      </c>
      <c r="AP82" s="89">
        <v>9.8142400215648884</v>
      </c>
      <c r="AQ82" s="89">
        <v>11.100541371334268</v>
      </c>
      <c r="AR82" s="5"/>
      <c r="AS82" s="5"/>
      <c r="AT82" s="5"/>
      <c r="AU82" s="5"/>
      <c r="AV82" s="5"/>
      <c r="AW82" s="5"/>
      <c r="AX82" s="5"/>
      <c r="AY82" s="5"/>
      <c r="AZ82" s="5"/>
      <c r="BA82" s="34"/>
    </row>
    <row r="83" spans="11:53" x14ac:dyDescent="0.35">
      <c r="K83" s="90" t="s">
        <v>42</v>
      </c>
      <c r="L83" s="83"/>
      <c r="M83" s="83"/>
      <c r="N83" s="83"/>
      <c r="O83" s="84"/>
      <c r="P83" s="84"/>
      <c r="Q83" s="83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91"/>
      <c r="AO83" s="91"/>
      <c r="AP83" s="91"/>
      <c r="AR83" s="63">
        <v>7.3564633340000025</v>
      </c>
      <c r="AS83" s="63">
        <v>5.8316837667878438</v>
      </c>
      <c r="AT83" s="63">
        <v>3.7848566125329381</v>
      </c>
      <c r="AU83" s="63">
        <v>1.7280844704259688</v>
      </c>
      <c r="AV83" s="63">
        <v>1.4507909442832498</v>
      </c>
      <c r="AW83" s="63">
        <v>1.2008670130599999</v>
      </c>
      <c r="AX83" s="63">
        <v>0.91828255150468741</v>
      </c>
      <c r="AY83" s="63">
        <v>0.68459091738337485</v>
      </c>
      <c r="AZ83" s="63">
        <v>0.52390740009999992</v>
      </c>
      <c r="BA83" s="92">
        <v>0.43154932206850016</v>
      </c>
    </row>
    <row r="84" spans="11:53" x14ac:dyDescent="0.35">
      <c r="K84" s="50" t="s">
        <v>43</v>
      </c>
      <c r="L84" s="83"/>
      <c r="M84" s="83"/>
      <c r="N84" s="83"/>
      <c r="O84" s="84"/>
      <c r="P84" s="84"/>
      <c r="Q84" s="83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91"/>
      <c r="AO84" s="91"/>
      <c r="AP84" s="91"/>
      <c r="AR84" s="63">
        <v>2.5182566000000008</v>
      </c>
      <c r="AS84" s="63">
        <v>2.6591493999999996</v>
      </c>
      <c r="AT84" s="63">
        <v>2.1064474999999994</v>
      </c>
      <c r="AU84" s="63">
        <v>1.4939246999999998</v>
      </c>
      <c r="AV84" s="63">
        <v>1.4920498000000006</v>
      </c>
      <c r="AW84" s="63">
        <v>1.478992799999999</v>
      </c>
      <c r="AX84" s="63">
        <v>1.5054948000000001</v>
      </c>
      <c r="AY84" s="63">
        <v>1.3866371000000002</v>
      </c>
      <c r="AZ84" s="63">
        <v>1.3847839</v>
      </c>
      <c r="BA84" s="92">
        <v>1.3889736999999993</v>
      </c>
    </row>
    <row r="85" spans="11:53" ht="15" thickBot="1" x14ac:dyDescent="0.4">
      <c r="K85" s="93" t="s">
        <v>44</v>
      </c>
      <c r="L85" s="88"/>
      <c r="M85" s="88"/>
      <c r="N85" s="88"/>
      <c r="O85" s="89"/>
      <c r="P85" s="89"/>
      <c r="Q85" s="88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94"/>
      <c r="AO85" s="94"/>
      <c r="AP85" s="94"/>
      <c r="AQ85" s="5"/>
      <c r="AR85" s="73">
        <v>14.900982200000003</v>
      </c>
      <c r="AS85" s="73">
        <v>13.696335600000014</v>
      </c>
      <c r="AT85" s="73">
        <v>11.601887000000001</v>
      </c>
      <c r="AU85" s="73">
        <v>9.9510714999999905</v>
      </c>
      <c r="AV85" s="73">
        <v>9.6973891999999964</v>
      </c>
      <c r="AW85" s="73">
        <v>9.5107153999999934</v>
      </c>
      <c r="AX85" s="73">
        <v>9.142169200000005</v>
      </c>
      <c r="AY85" s="73">
        <v>8.8220942000000004</v>
      </c>
      <c r="AZ85" s="73">
        <v>8.7699816000000013</v>
      </c>
      <c r="BA85" s="95">
        <v>7.6370568999999984</v>
      </c>
    </row>
    <row r="87" spans="11:53" x14ac:dyDescent="0.35">
      <c r="K87" s="96"/>
      <c r="L87" s="97"/>
    </row>
    <row r="88" spans="11:53" x14ac:dyDescent="0.35">
      <c r="O88" s="98"/>
    </row>
    <row r="89" spans="11:53" x14ac:dyDescent="0.35">
      <c r="L89" s="63"/>
      <c r="M89" s="63"/>
    </row>
    <row r="90" spans="11:53" x14ac:dyDescent="0.35">
      <c r="AO90" s="51"/>
    </row>
    <row r="96" spans="11:53" x14ac:dyDescent="0.35"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</row>
    <row r="97" spans="2:53" x14ac:dyDescent="0.35"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</row>
    <row r="98" spans="2:53" x14ac:dyDescent="0.35"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</row>
    <row r="99" spans="2:53" x14ac:dyDescent="0.35"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</row>
    <row r="102" spans="2:53" x14ac:dyDescent="0.35"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</row>
    <row r="103" spans="2:53" x14ac:dyDescent="0.35"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100"/>
      <c r="AO103" s="100"/>
      <c r="AP103" s="100"/>
      <c r="AQ103" s="100"/>
    </row>
    <row r="104" spans="2:53" ht="16.5" x14ac:dyDescent="0.45">
      <c r="B104" s="3" t="s">
        <v>45</v>
      </c>
      <c r="C104" s="3"/>
      <c r="D104" s="3"/>
      <c r="E104" s="3"/>
      <c r="F104" s="3"/>
      <c r="G104" s="3"/>
      <c r="H104" s="3"/>
      <c r="I104" s="3"/>
      <c r="J104" s="3"/>
      <c r="K104" s="3"/>
      <c r="AR104"/>
      <c r="AS104"/>
      <c r="AT104"/>
      <c r="AU104"/>
      <c r="AV104"/>
      <c r="AW104"/>
      <c r="AX104"/>
      <c r="AY104"/>
      <c r="AZ104"/>
      <c r="BA104"/>
    </row>
    <row r="105" spans="2:53" x14ac:dyDescent="0.35">
      <c r="AO105" s="44"/>
    </row>
    <row r="106" spans="2:53" ht="17" thickBot="1" x14ac:dyDescent="0.5">
      <c r="K106" s="4" t="s">
        <v>46</v>
      </c>
      <c r="L106" s="4"/>
      <c r="M106" s="4"/>
      <c r="N106" s="4"/>
      <c r="O106" s="4"/>
      <c r="P106" s="4"/>
      <c r="AP106" s="5"/>
    </row>
    <row r="107" spans="2:53" ht="15" thickBot="1" x14ac:dyDescent="0.4">
      <c r="K107" s="101"/>
      <c r="L107" s="102">
        <v>1990</v>
      </c>
      <c r="M107" s="103">
        <v>1991</v>
      </c>
      <c r="N107" s="103">
        <v>1992</v>
      </c>
      <c r="O107" s="103">
        <v>1993</v>
      </c>
      <c r="P107" s="103">
        <v>1994</v>
      </c>
      <c r="Q107" s="103">
        <v>1995</v>
      </c>
      <c r="R107" s="103">
        <v>1996</v>
      </c>
      <c r="S107" s="103">
        <v>1997</v>
      </c>
      <c r="T107" s="103">
        <v>1998</v>
      </c>
      <c r="U107" s="103">
        <v>1999</v>
      </c>
      <c r="V107" s="103">
        <v>2000</v>
      </c>
      <c r="W107" s="103">
        <v>2001</v>
      </c>
      <c r="X107" s="103">
        <v>2002</v>
      </c>
      <c r="Y107" s="103">
        <v>2003</v>
      </c>
      <c r="Z107" s="103">
        <v>2004</v>
      </c>
      <c r="AA107" s="103">
        <v>2005</v>
      </c>
      <c r="AB107" s="103">
        <v>2006</v>
      </c>
      <c r="AC107" s="103">
        <v>2007</v>
      </c>
      <c r="AD107" s="103">
        <v>2008</v>
      </c>
      <c r="AE107" s="103">
        <v>2009</v>
      </c>
      <c r="AF107" s="103">
        <v>2010</v>
      </c>
      <c r="AG107" s="103">
        <v>2011</v>
      </c>
      <c r="AH107" s="35">
        <v>2012</v>
      </c>
      <c r="AI107" s="104">
        <v>2013</v>
      </c>
      <c r="AJ107" s="104">
        <v>2014</v>
      </c>
      <c r="AK107" s="104">
        <v>2015</v>
      </c>
      <c r="AL107" s="104">
        <v>2016</v>
      </c>
      <c r="AM107" s="104">
        <v>2017</v>
      </c>
      <c r="AN107" s="104">
        <v>2018</v>
      </c>
      <c r="AO107" s="104">
        <v>2019</v>
      </c>
      <c r="AP107" s="9">
        <v>2020</v>
      </c>
      <c r="AQ107" s="9">
        <v>2021</v>
      </c>
      <c r="AR107" s="9">
        <v>2022</v>
      </c>
      <c r="AS107" s="9">
        <v>2023</v>
      </c>
      <c r="AT107" s="9">
        <v>2024</v>
      </c>
      <c r="AU107" s="9">
        <v>2025</v>
      </c>
      <c r="AV107" s="9">
        <v>2026</v>
      </c>
      <c r="AW107" s="9">
        <v>2027</v>
      </c>
      <c r="AX107" s="9">
        <v>2028</v>
      </c>
      <c r="AY107" s="9">
        <v>2029</v>
      </c>
      <c r="AZ107" s="9">
        <v>2030</v>
      </c>
      <c r="BA107" s="12">
        <v>2031</v>
      </c>
    </row>
    <row r="108" spans="2:53" x14ac:dyDescent="0.35">
      <c r="K108" s="90" t="s">
        <v>47</v>
      </c>
      <c r="L108" s="101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6"/>
      <c r="AQ108" s="107"/>
      <c r="AR108" s="108">
        <v>7.3564633340000025</v>
      </c>
      <c r="AS108" s="108">
        <v>5.8316837667878438</v>
      </c>
      <c r="AT108" s="108">
        <v>3.7848566125329381</v>
      </c>
      <c r="AU108" s="108">
        <v>1.7280844704259688</v>
      </c>
      <c r="AV108" s="108">
        <v>1.4507909442832498</v>
      </c>
      <c r="AW108" s="108">
        <v>1.2008670130599999</v>
      </c>
      <c r="AX108" s="108">
        <v>0.91828255150468741</v>
      </c>
      <c r="AY108" s="108">
        <v>0.68459091738337485</v>
      </c>
      <c r="AZ108" s="108">
        <v>0.52390740009999992</v>
      </c>
      <c r="BA108" s="109">
        <v>0.43154932206850016</v>
      </c>
    </row>
    <row r="109" spans="2:53" ht="16.5" x14ac:dyDescent="0.45">
      <c r="K109" s="68" t="s">
        <v>48</v>
      </c>
      <c r="L109" s="68">
        <v>22.188618328936276</v>
      </c>
      <c r="M109" s="69">
        <v>31.729940968161781</v>
      </c>
      <c r="N109" s="69">
        <v>26.581535083127214</v>
      </c>
      <c r="O109" s="69">
        <v>28.658727885583271</v>
      </c>
      <c r="P109" s="69">
        <v>32.851693871120716</v>
      </c>
      <c r="Q109" s="69">
        <v>29.70993885125813</v>
      </c>
      <c r="R109" s="69">
        <v>42.418661547112862</v>
      </c>
      <c r="S109" s="69">
        <v>33.755118779229242</v>
      </c>
      <c r="T109" s="69">
        <v>30.506816925739432</v>
      </c>
      <c r="U109" s="69">
        <v>27.273331419011519</v>
      </c>
      <c r="V109" s="69">
        <v>24.239969582120445</v>
      </c>
      <c r="W109" s="69">
        <v>25.307914555155836</v>
      </c>
      <c r="X109" s="69">
        <v>25.38643173200014</v>
      </c>
      <c r="Y109" s="69">
        <v>30.129433948007048</v>
      </c>
      <c r="Z109" s="69">
        <v>24.103955174883023</v>
      </c>
      <c r="AA109" s="69">
        <v>20.814851303572599</v>
      </c>
      <c r="AB109" s="69">
        <v>28.293804390762997</v>
      </c>
      <c r="AC109" s="69">
        <v>23.140285867092544</v>
      </c>
      <c r="AD109" s="69">
        <v>21.01099728064478</v>
      </c>
      <c r="AE109" s="69">
        <v>21.391334909760303</v>
      </c>
      <c r="AF109" s="69">
        <v>21.085372430388944</v>
      </c>
      <c r="AG109" s="69">
        <v>17.443013191476393</v>
      </c>
      <c r="AH109" s="69">
        <v>14.076363489999995</v>
      </c>
      <c r="AI109" s="69">
        <v>15.747413999519654</v>
      </c>
      <c r="AJ109" s="69">
        <v>12.561796447694231</v>
      </c>
      <c r="AK109" s="69">
        <v>9.6780129383350584</v>
      </c>
      <c r="AL109" s="69">
        <v>11.118113809797437</v>
      </c>
      <c r="AM109" s="69">
        <v>8.726281605467884</v>
      </c>
      <c r="AN109" s="69">
        <v>8.7540615583185595</v>
      </c>
      <c r="AO109" s="69">
        <v>5.934323840171376</v>
      </c>
      <c r="AP109" s="69">
        <v>5.168201409363788</v>
      </c>
      <c r="AQ109" s="63">
        <v>6.3449746194899328</v>
      </c>
      <c r="AR109" s="110"/>
      <c r="AS109" s="110"/>
      <c r="BA109" s="27"/>
    </row>
    <row r="110" spans="2:53" ht="17" thickBot="1" x14ac:dyDescent="0.5">
      <c r="K110" s="111" t="s">
        <v>49</v>
      </c>
      <c r="L110" s="112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45">
        <v>494.94429664736793</v>
      </c>
      <c r="AD110" s="45">
        <v>466.22683644914895</v>
      </c>
      <c r="AE110" s="45">
        <v>474.63776965868158</v>
      </c>
      <c r="AF110" s="45">
        <v>429.65065559712389</v>
      </c>
      <c r="AG110" s="45">
        <v>387.08816536612602</v>
      </c>
      <c r="AH110" s="45">
        <v>332.44530635807087</v>
      </c>
      <c r="AI110" s="45">
        <v>354.44169345172287</v>
      </c>
      <c r="AJ110" s="45">
        <v>302.85945918422186</v>
      </c>
      <c r="AK110" s="45">
        <v>224.61721990005614</v>
      </c>
      <c r="AL110" s="45">
        <v>262.22731632644263</v>
      </c>
      <c r="AM110" s="45">
        <v>194.47909456464123</v>
      </c>
      <c r="AN110" s="45">
        <v>203.91148903293913</v>
      </c>
      <c r="AO110" s="45">
        <v>128.94403241806862</v>
      </c>
      <c r="AP110" s="45">
        <v>116.83031037068794</v>
      </c>
      <c r="AQ110" s="51">
        <v>134.76655967397346</v>
      </c>
      <c r="AR110" s="45">
        <v>123.30416483978574</v>
      </c>
      <c r="AS110" s="45">
        <v>97.828209587410953</v>
      </c>
      <c r="AT110" s="45">
        <v>56.209979869616951</v>
      </c>
      <c r="AU110" s="45">
        <v>21.689404896586797</v>
      </c>
      <c r="AV110" s="45">
        <v>17.188985214079928</v>
      </c>
      <c r="AW110" s="45">
        <v>13.251497873586132</v>
      </c>
      <c r="AX110" s="45">
        <v>9.6730207391864376</v>
      </c>
      <c r="AY110" s="45">
        <v>7.1157891943507874</v>
      </c>
      <c r="AZ110" s="45">
        <v>5.3007261223203859</v>
      </c>
      <c r="BA110" s="154">
        <v>3.7038498475423509</v>
      </c>
    </row>
    <row r="111" spans="2:53" ht="15" thickBot="1" x14ac:dyDescent="0.4">
      <c r="K111" s="7" t="s">
        <v>50</v>
      </c>
      <c r="L111" s="115">
        <v>943.69134812442826</v>
      </c>
      <c r="M111" s="115">
        <v>916.55928154488402</v>
      </c>
      <c r="N111" s="115">
        <v>905.22341127356344</v>
      </c>
      <c r="O111" s="115">
        <v>859.87261190008712</v>
      </c>
      <c r="P111" s="115">
        <v>820.88197107023245</v>
      </c>
      <c r="Q111" s="115">
        <v>807.18365477047496</v>
      </c>
      <c r="R111" s="115">
        <v>787.77245310539831</v>
      </c>
      <c r="S111" s="115">
        <v>741.36496066207656</v>
      </c>
      <c r="T111" s="115">
        <v>716.0937754144021</v>
      </c>
      <c r="U111" s="115">
        <v>668.55624597425367</v>
      </c>
      <c r="V111" s="115">
        <v>637.55130209302854</v>
      </c>
      <c r="W111" s="115">
        <v>615.55508966504397</v>
      </c>
      <c r="X111" s="115">
        <v>580.88200047215548</v>
      </c>
      <c r="Y111" s="115">
        <v>601.01876498041941</v>
      </c>
      <c r="Z111" s="115">
        <v>533.67849662326023</v>
      </c>
      <c r="AA111" s="115">
        <v>514.24258253967662</v>
      </c>
      <c r="AB111" s="115">
        <v>586.77048948076083</v>
      </c>
      <c r="AC111" s="115">
        <v>554.98687310527873</v>
      </c>
      <c r="AD111" s="115">
        <v>532.12577118143463</v>
      </c>
      <c r="AE111" s="115">
        <v>532.71594164750479</v>
      </c>
      <c r="AF111" s="115">
        <v>488.90867170745202</v>
      </c>
      <c r="AG111" s="115">
        <v>434.6107878491955</v>
      </c>
      <c r="AH111" s="115">
        <v>379.72191598483795</v>
      </c>
      <c r="AI111" s="115">
        <v>407.52910833127129</v>
      </c>
      <c r="AJ111" s="115">
        <v>343.91909256625047</v>
      </c>
      <c r="AK111" s="115">
        <v>269.22464047226117</v>
      </c>
      <c r="AL111" s="115">
        <v>300.93131264550658</v>
      </c>
      <c r="AM111" s="115">
        <v>225.02729305068632</v>
      </c>
      <c r="AN111" s="115">
        <v>232.06987836086708</v>
      </c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12"/>
    </row>
    <row r="112" spans="2:53" ht="16.5" x14ac:dyDescent="0.45">
      <c r="L112" s="2" t="s">
        <v>51</v>
      </c>
    </row>
    <row r="114" spans="12:53" x14ac:dyDescent="0.35"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</row>
    <row r="115" spans="12:53" x14ac:dyDescent="0.35">
      <c r="AS115" s="116"/>
      <c r="AT115" s="116"/>
      <c r="AU115" s="116"/>
      <c r="AV115" s="116"/>
      <c r="AW115" s="116"/>
      <c r="AX115" s="116"/>
      <c r="AY115" s="116"/>
      <c r="AZ115" s="116"/>
    </row>
    <row r="116" spans="12:53" x14ac:dyDescent="0.35"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</row>
    <row r="117" spans="12:53" x14ac:dyDescent="0.35"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</row>
    <row r="118" spans="12:53" x14ac:dyDescent="0.35"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R118" s="117"/>
    </row>
    <row r="119" spans="12:53" x14ac:dyDescent="0.35"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</row>
    <row r="120" spans="12:53" x14ac:dyDescent="0.35"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</row>
    <row r="123" spans="12:53" x14ac:dyDescent="0.35"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</row>
    <row r="127" spans="12:53" x14ac:dyDescent="0.35"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4"/>
      <c r="AE127" s="114"/>
      <c r="AF127" s="114"/>
      <c r="AG127" s="114"/>
      <c r="AH127" s="114"/>
      <c r="AI127" s="114"/>
      <c r="AJ127" s="114"/>
      <c r="AK127" s="114"/>
      <c r="AL127" s="114"/>
      <c r="AM127" s="114"/>
      <c r="AN127" s="114"/>
      <c r="AT127" s="45"/>
    </row>
    <row r="129" spans="2:53" ht="16.5" x14ac:dyDescent="0.45">
      <c r="B129" s="3" t="s">
        <v>52</v>
      </c>
      <c r="C129" s="3"/>
      <c r="D129" s="3"/>
      <c r="E129" s="3"/>
      <c r="F129" s="3"/>
      <c r="G129" s="3"/>
      <c r="H129" s="3"/>
      <c r="I129" s="3"/>
      <c r="J129" s="3"/>
      <c r="K129" s="3"/>
    </row>
    <row r="131" spans="2:53" ht="17" thickBot="1" x14ac:dyDescent="0.5">
      <c r="K131" s="4" t="s">
        <v>53</v>
      </c>
      <c r="L131" s="4"/>
      <c r="M131" s="4"/>
      <c r="N131" s="4"/>
      <c r="O131" s="4"/>
      <c r="P131" s="4"/>
      <c r="BA131" s="5"/>
    </row>
    <row r="132" spans="2:53" ht="15" thickBot="1" x14ac:dyDescent="0.4">
      <c r="K132" s="101"/>
      <c r="L132" s="102">
        <v>1990</v>
      </c>
      <c r="M132" s="103">
        <v>1991</v>
      </c>
      <c r="N132" s="103">
        <v>1992</v>
      </c>
      <c r="O132" s="103">
        <v>1993</v>
      </c>
      <c r="P132" s="103">
        <v>1994</v>
      </c>
      <c r="Q132" s="103">
        <v>1995</v>
      </c>
      <c r="R132" s="103">
        <v>1996</v>
      </c>
      <c r="S132" s="103">
        <v>1997</v>
      </c>
      <c r="T132" s="103">
        <v>1998</v>
      </c>
      <c r="U132" s="103">
        <v>1999</v>
      </c>
      <c r="V132" s="103">
        <v>2000</v>
      </c>
      <c r="W132" s="103">
        <v>2001</v>
      </c>
      <c r="X132" s="103">
        <v>2002</v>
      </c>
      <c r="Y132" s="103">
        <v>2003</v>
      </c>
      <c r="Z132" s="103">
        <v>2004</v>
      </c>
      <c r="AA132" s="103">
        <v>2005</v>
      </c>
      <c r="AB132" s="103">
        <v>2006</v>
      </c>
      <c r="AC132" s="103">
        <v>2007</v>
      </c>
      <c r="AD132" s="103">
        <v>2008</v>
      </c>
      <c r="AE132" s="103">
        <v>2009</v>
      </c>
      <c r="AF132" s="104">
        <v>2010</v>
      </c>
      <c r="AG132" s="104">
        <v>2011</v>
      </c>
      <c r="AH132" s="104">
        <v>2012</v>
      </c>
      <c r="AI132" s="104">
        <v>2013</v>
      </c>
      <c r="AJ132" s="104">
        <v>2014</v>
      </c>
      <c r="AK132" s="104">
        <v>2015</v>
      </c>
      <c r="AL132" s="104">
        <v>2016</v>
      </c>
      <c r="AM132" s="104">
        <v>2017</v>
      </c>
      <c r="AN132" s="104">
        <v>2018</v>
      </c>
      <c r="AO132" s="104">
        <v>2019</v>
      </c>
      <c r="AP132" s="104">
        <v>2020</v>
      </c>
      <c r="AQ132" s="9">
        <v>2021</v>
      </c>
      <c r="AR132" s="9">
        <v>2022</v>
      </c>
      <c r="AS132" s="9">
        <v>2023</v>
      </c>
      <c r="AT132" s="9">
        <v>2024</v>
      </c>
      <c r="AU132" s="9">
        <v>2025</v>
      </c>
      <c r="AV132" s="9">
        <v>2026</v>
      </c>
      <c r="AW132" s="9">
        <v>2027</v>
      </c>
      <c r="AX132" s="9">
        <v>2028</v>
      </c>
      <c r="AY132" s="9">
        <v>2029</v>
      </c>
      <c r="AZ132" s="9">
        <v>2030</v>
      </c>
      <c r="BA132" s="12">
        <v>2031</v>
      </c>
    </row>
    <row r="133" spans="2:53" x14ac:dyDescent="0.35">
      <c r="K133" s="118" t="s">
        <v>54</v>
      </c>
      <c r="L133" s="101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78"/>
      <c r="AR133" s="36">
        <v>2.5182566000000008</v>
      </c>
      <c r="AS133" s="36">
        <v>2.6591493999999996</v>
      </c>
      <c r="AT133" s="36">
        <v>2.1064474999999994</v>
      </c>
      <c r="AU133" s="36">
        <v>1.4939246999999998</v>
      </c>
      <c r="AV133" s="36">
        <v>1.4920498000000006</v>
      </c>
      <c r="AW133" s="36">
        <v>1.478992799999999</v>
      </c>
      <c r="AX133" s="36">
        <v>1.5054948000000001</v>
      </c>
      <c r="AY133" s="36">
        <v>1.3866371000000002</v>
      </c>
      <c r="AZ133" s="36">
        <v>1.3847839</v>
      </c>
      <c r="BA133" s="37">
        <v>1.3889736999999993</v>
      </c>
    </row>
    <row r="134" spans="2:53" ht="15" thickBot="1" x14ac:dyDescent="0.4">
      <c r="K134" s="119" t="s">
        <v>55</v>
      </c>
      <c r="L134" s="71">
        <v>120.6279034338927</v>
      </c>
      <c r="M134" s="72">
        <v>176.81303011078552</v>
      </c>
      <c r="N134" s="72">
        <v>133.28301691611674</v>
      </c>
      <c r="O134" s="72">
        <v>104.63964855858502</v>
      </c>
      <c r="P134" s="72">
        <v>110.29239327274161</v>
      </c>
      <c r="Q134" s="72">
        <v>103.01274530468319</v>
      </c>
      <c r="R134" s="72">
        <v>144.14300190819165</v>
      </c>
      <c r="S134" s="72">
        <v>76.341714610644814</v>
      </c>
      <c r="T134" s="72">
        <v>55.252298919201777</v>
      </c>
      <c r="U134" s="72">
        <v>39.425325556964964</v>
      </c>
      <c r="V134" s="72">
        <v>14.398357881673503</v>
      </c>
      <c r="W134" s="72">
        <v>12.440418114838838</v>
      </c>
      <c r="X134" s="72">
        <v>11.128277356426217</v>
      </c>
      <c r="Y134" s="72">
        <v>17.495083803861071</v>
      </c>
      <c r="Z134" s="72">
        <v>10.248208893172951</v>
      </c>
      <c r="AA134" s="72">
        <v>7.9312742789464084</v>
      </c>
      <c r="AB134" s="72">
        <v>10.296541222319549</v>
      </c>
      <c r="AC134" s="72">
        <v>9.307584039528205</v>
      </c>
      <c r="AD134" s="72">
        <v>6.8848173004612763</v>
      </c>
      <c r="AE134" s="72">
        <v>4.9365611941084797</v>
      </c>
      <c r="AF134" s="72">
        <v>3.9237345493965439</v>
      </c>
      <c r="AG134" s="72">
        <v>3.3510671387339617</v>
      </c>
      <c r="AH134" s="72">
        <v>3.072166588967904</v>
      </c>
      <c r="AI134" s="72">
        <v>2.5677548155268113</v>
      </c>
      <c r="AJ134" s="72">
        <v>2.0181962415049393</v>
      </c>
      <c r="AK134" s="72">
        <v>2.5334556361022562</v>
      </c>
      <c r="AL134" s="72">
        <v>2.4095933317580709</v>
      </c>
      <c r="AM134" s="72">
        <v>1.8639637283322139</v>
      </c>
      <c r="AN134" s="72">
        <v>1.5685457102709024</v>
      </c>
      <c r="AO134" s="72">
        <v>1.3541605763106608</v>
      </c>
      <c r="AP134" s="72">
        <v>1.5853229242893021</v>
      </c>
      <c r="AQ134" s="89">
        <v>1.7013518225675033</v>
      </c>
      <c r="AR134" s="89"/>
      <c r="AS134" s="89"/>
      <c r="AT134" s="89"/>
      <c r="AU134" s="89"/>
      <c r="AV134" s="89"/>
      <c r="AW134" s="89"/>
      <c r="AX134" s="89"/>
      <c r="AY134" s="89"/>
      <c r="AZ134" s="89"/>
      <c r="BA134" s="34"/>
    </row>
    <row r="135" spans="2:53" x14ac:dyDescent="0.35">
      <c r="K135" s="69"/>
      <c r="L135" s="2" t="s">
        <v>56</v>
      </c>
      <c r="M135" s="120"/>
      <c r="N135" s="120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</row>
    <row r="143" spans="2:53" x14ac:dyDescent="0.35">
      <c r="K143" s="121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22"/>
      <c r="AB143" s="122"/>
      <c r="AC143" s="122"/>
      <c r="AD143" s="122"/>
      <c r="AE143" s="122"/>
      <c r="AF143" s="122"/>
      <c r="AG143" s="122"/>
      <c r="AH143" s="122"/>
      <c r="AI143" s="122"/>
      <c r="AJ143" s="122"/>
      <c r="AK143" s="122"/>
      <c r="AL143" s="122"/>
      <c r="AM143" s="122"/>
      <c r="AN143" s="122"/>
    </row>
    <row r="144" spans="2:53" x14ac:dyDescent="0.35"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</row>
    <row r="154" spans="2:53" ht="16.5" x14ac:dyDescent="0.45">
      <c r="B154" s="3" t="s">
        <v>57</v>
      </c>
      <c r="C154" s="3"/>
      <c r="D154" s="3"/>
      <c r="E154" s="3"/>
      <c r="F154" s="3"/>
      <c r="G154" s="3"/>
      <c r="H154" s="3"/>
      <c r="I154" s="3"/>
      <c r="J154" s="3"/>
      <c r="K154" s="3"/>
    </row>
    <row r="156" spans="2:53" ht="17" thickBot="1" x14ac:dyDescent="0.5">
      <c r="K156" s="4" t="s">
        <v>58</v>
      </c>
      <c r="L156" s="4"/>
      <c r="M156" s="4"/>
      <c r="N156" s="4"/>
      <c r="O156" s="4"/>
      <c r="P156" s="4"/>
      <c r="BA156" s="5"/>
    </row>
    <row r="157" spans="2:53" ht="15" thickBot="1" x14ac:dyDescent="0.4">
      <c r="K157" s="101"/>
      <c r="L157" s="123">
        <v>1990</v>
      </c>
      <c r="M157" s="124">
        <v>1991</v>
      </c>
      <c r="N157" s="124">
        <v>1992</v>
      </c>
      <c r="O157" s="124">
        <v>1993</v>
      </c>
      <c r="P157" s="124">
        <v>1994</v>
      </c>
      <c r="Q157" s="124">
        <v>1995</v>
      </c>
      <c r="R157" s="124">
        <v>1996</v>
      </c>
      <c r="S157" s="124">
        <v>1997</v>
      </c>
      <c r="T157" s="124">
        <v>1998</v>
      </c>
      <c r="U157" s="124">
        <v>1999</v>
      </c>
      <c r="V157" s="124">
        <v>2000</v>
      </c>
      <c r="W157" s="124">
        <v>2001</v>
      </c>
      <c r="X157" s="124">
        <v>2002</v>
      </c>
      <c r="Y157" s="124">
        <v>2003</v>
      </c>
      <c r="Z157" s="124">
        <v>2004</v>
      </c>
      <c r="AA157" s="124">
        <v>2005</v>
      </c>
      <c r="AB157" s="124">
        <v>2006</v>
      </c>
      <c r="AC157" s="124">
        <v>2007</v>
      </c>
      <c r="AD157" s="124">
        <v>2008</v>
      </c>
      <c r="AE157" s="124">
        <v>2009</v>
      </c>
      <c r="AF157" s="9">
        <v>2010</v>
      </c>
      <c r="AG157" s="9">
        <v>2011</v>
      </c>
      <c r="AH157" s="9">
        <v>2012</v>
      </c>
      <c r="AI157" s="9">
        <v>2013</v>
      </c>
      <c r="AJ157" s="9">
        <v>2014</v>
      </c>
      <c r="AK157" s="9">
        <v>2015</v>
      </c>
      <c r="AL157" s="9">
        <v>2016</v>
      </c>
      <c r="AM157" s="9">
        <v>2017</v>
      </c>
      <c r="AN157" s="9">
        <v>2018</v>
      </c>
      <c r="AO157" s="9">
        <v>2019</v>
      </c>
      <c r="AP157" s="9">
        <v>2020</v>
      </c>
      <c r="AQ157" s="9">
        <v>2021</v>
      </c>
      <c r="AR157" s="9">
        <v>2022</v>
      </c>
      <c r="AS157" s="9">
        <v>2023</v>
      </c>
      <c r="AT157" s="9">
        <v>2024</v>
      </c>
      <c r="AU157" s="9">
        <v>2025</v>
      </c>
      <c r="AV157" s="9">
        <v>2026</v>
      </c>
      <c r="AW157" s="9">
        <v>2027</v>
      </c>
      <c r="AX157" s="9">
        <v>2028</v>
      </c>
      <c r="AY157" s="9">
        <v>2029</v>
      </c>
      <c r="AZ157" s="9">
        <v>2030</v>
      </c>
      <c r="BA157" s="12">
        <v>2031</v>
      </c>
    </row>
    <row r="158" spans="2:53" x14ac:dyDescent="0.35">
      <c r="K158" s="118" t="s">
        <v>59</v>
      </c>
      <c r="L158" s="68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125"/>
      <c r="AE158" s="125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78"/>
      <c r="AQ158" s="36"/>
      <c r="AR158" s="36">
        <v>14.900982200000003</v>
      </c>
      <c r="AS158" s="36">
        <v>13.696335600000014</v>
      </c>
      <c r="AT158" s="36">
        <v>11.601887000000001</v>
      </c>
      <c r="AU158" s="36">
        <v>9.9510714999999905</v>
      </c>
      <c r="AV158" s="36">
        <v>9.6973891999999964</v>
      </c>
      <c r="AW158" s="36">
        <v>9.5107153999999934</v>
      </c>
      <c r="AX158" s="36">
        <v>9.142169200000005</v>
      </c>
      <c r="AY158" s="36">
        <v>8.8220942000000004</v>
      </c>
      <c r="AZ158" s="36">
        <v>8.7699816000000013</v>
      </c>
      <c r="BA158" s="37">
        <v>7.6370568999999984</v>
      </c>
    </row>
    <row r="159" spans="2:53" ht="15" thickBot="1" x14ac:dyDescent="0.4">
      <c r="K159" s="119" t="s">
        <v>60</v>
      </c>
      <c r="L159" s="71">
        <v>84.454026574422144</v>
      </c>
      <c r="M159" s="72">
        <v>116.20713372901285</v>
      </c>
      <c r="N159" s="72">
        <v>85.016446211837945</v>
      </c>
      <c r="O159" s="72">
        <v>91.316575061583052</v>
      </c>
      <c r="P159" s="72">
        <v>96.442467913793863</v>
      </c>
      <c r="Q159" s="72">
        <v>81.823768193166373</v>
      </c>
      <c r="R159" s="72">
        <v>120.26003207544645</v>
      </c>
      <c r="S159" s="72">
        <v>80.123030722071164</v>
      </c>
      <c r="T159" s="72">
        <v>68.221117089416225</v>
      </c>
      <c r="U159" s="72">
        <v>56.641703960541662</v>
      </c>
      <c r="V159" s="72">
        <v>46.712365821357388</v>
      </c>
      <c r="W159" s="72">
        <v>46.207368182180133</v>
      </c>
      <c r="X159" s="72">
        <v>47.194125279217914</v>
      </c>
      <c r="Y159" s="72">
        <v>58.225507617442489</v>
      </c>
      <c r="Z159" s="72">
        <v>47.035658795632216</v>
      </c>
      <c r="AA159" s="72">
        <v>40.845026313984022</v>
      </c>
      <c r="AB159" s="72">
        <v>45.453908330000004</v>
      </c>
      <c r="AC159" s="72">
        <v>35.485015416084124</v>
      </c>
      <c r="AD159" s="126">
        <v>25.714959830745084</v>
      </c>
      <c r="AE159" s="126">
        <v>19.716936703243739</v>
      </c>
      <c r="AF159" s="72">
        <v>18.37972817934082</v>
      </c>
      <c r="AG159" s="72">
        <v>15.885438048881134</v>
      </c>
      <c r="AH159" s="72">
        <v>13.132851133933183</v>
      </c>
      <c r="AI159" s="72">
        <v>12.367828145751705</v>
      </c>
      <c r="AJ159" s="72">
        <v>10.096377620358371</v>
      </c>
      <c r="AK159" s="72">
        <v>9.0485330842518188</v>
      </c>
      <c r="AL159" s="72">
        <v>9.8189199512564205</v>
      </c>
      <c r="AM159" s="72">
        <v>9.6946420138500944</v>
      </c>
      <c r="AN159" s="72">
        <v>12.184440616591706</v>
      </c>
      <c r="AO159" s="72">
        <v>11.659755334383103</v>
      </c>
      <c r="AP159" s="72">
        <v>9.8142400215648884</v>
      </c>
      <c r="AQ159" s="89">
        <v>11.100541371334268</v>
      </c>
      <c r="AR159" s="89"/>
      <c r="AS159" s="89"/>
      <c r="AT159" s="89"/>
      <c r="AU159" s="89"/>
      <c r="AV159" s="89"/>
      <c r="AW159" s="89"/>
      <c r="AX159" s="89"/>
      <c r="AY159" s="89"/>
      <c r="AZ159" s="89"/>
      <c r="BA159" s="34"/>
    </row>
    <row r="160" spans="2:53" x14ac:dyDescent="0.35">
      <c r="L160" s="2" t="s">
        <v>56</v>
      </c>
      <c r="AR160" s="69"/>
      <c r="AS160" s="69"/>
      <c r="AT160" s="69"/>
      <c r="AU160" s="69"/>
      <c r="AV160" s="69"/>
      <c r="AW160" s="69"/>
    </row>
    <row r="163" spans="12:39" x14ac:dyDescent="0.35"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</row>
    <row r="179" spans="2:53" x14ac:dyDescent="0.35">
      <c r="B179" s="3" t="s">
        <v>61</v>
      </c>
      <c r="C179" s="3"/>
      <c r="D179" s="3"/>
      <c r="E179" s="3"/>
      <c r="F179" s="3"/>
      <c r="G179" s="3"/>
      <c r="H179" s="3"/>
      <c r="I179" s="3"/>
      <c r="J179" s="3"/>
      <c r="K179" s="3"/>
    </row>
    <row r="181" spans="2:53" ht="15" thickBot="1" x14ac:dyDescent="0.4"/>
    <row r="182" spans="2:53" ht="15" thickBot="1" x14ac:dyDescent="0.4">
      <c r="K182" s="127"/>
      <c r="L182" s="102">
        <v>1990</v>
      </c>
      <c r="M182" s="103">
        <v>1991</v>
      </c>
      <c r="N182" s="103">
        <v>1992</v>
      </c>
      <c r="O182" s="103">
        <v>1993</v>
      </c>
      <c r="P182" s="103">
        <v>1994</v>
      </c>
      <c r="Q182" s="103">
        <v>1995</v>
      </c>
      <c r="R182" s="103">
        <v>1996</v>
      </c>
      <c r="S182" s="103">
        <v>1997</v>
      </c>
      <c r="T182" s="103">
        <v>1998</v>
      </c>
      <c r="U182" s="103">
        <v>1999</v>
      </c>
      <c r="V182" s="103">
        <v>2000</v>
      </c>
      <c r="W182" s="103">
        <v>2001</v>
      </c>
      <c r="X182" s="103">
        <v>2002</v>
      </c>
      <c r="Y182" s="103">
        <v>2003</v>
      </c>
      <c r="Z182" s="103">
        <v>2004</v>
      </c>
      <c r="AA182" s="103">
        <v>2005</v>
      </c>
      <c r="AB182" s="103">
        <v>2006</v>
      </c>
      <c r="AC182" s="103">
        <v>2007</v>
      </c>
      <c r="AD182" s="103">
        <v>2008</v>
      </c>
      <c r="AE182" s="103">
        <v>2009</v>
      </c>
      <c r="AF182" s="104">
        <v>2010</v>
      </c>
      <c r="AG182" s="104">
        <v>2011</v>
      </c>
      <c r="AH182" s="104">
        <v>2012</v>
      </c>
      <c r="AI182" s="104">
        <v>2013</v>
      </c>
      <c r="AJ182" s="104">
        <v>2014</v>
      </c>
      <c r="AK182" s="104">
        <v>2015</v>
      </c>
      <c r="AL182" s="104">
        <v>2016</v>
      </c>
      <c r="AM182" s="104">
        <v>2017</v>
      </c>
      <c r="AN182" s="104">
        <v>2018</v>
      </c>
      <c r="AO182" s="104">
        <v>2019</v>
      </c>
      <c r="AP182" s="104">
        <v>2020</v>
      </c>
      <c r="AQ182" s="104">
        <v>2021</v>
      </c>
      <c r="AR182" s="104">
        <v>2022</v>
      </c>
      <c r="AS182" s="104">
        <v>2023</v>
      </c>
      <c r="AT182" s="104">
        <v>2024</v>
      </c>
      <c r="AU182" s="104">
        <v>2025</v>
      </c>
      <c r="AV182" s="104">
        <v>2026</v>
      </c>
      <c r="AW182" s="104">
        <v>2027</v>
      </c>
      <c r="AX182" s="104">
        <v>2028</v>
      </c>
      <c r="AY182" s="104">
        <v>2029</v>
      </c>
      <c r="AZ182" s="104">
        <v>2030</v>
      </c>
      <c r="BA182" s="21">
        <v>2031</v>
      </c>
    </row>
    <row r="183" spans="2:53" ht="16.5" x14ac:dyDescent="0.45">
      <c r="K183" s="50" t="s">
        <v>62</v>
      </c>
      <c r="L183" s="128">
        <v>0.73846296050593718</v>
      </c>
      <c r="M183" s="79">
        <v>1.166508366890231</v>
      </c>
      <c r="N183" s="79">
        <v>1.4509287658916872</v>
      </c>
      <c r="O183" s="79">
        <v>2.9399236098747625</v>
      </c>
      <c r="P183" s="79">
        <v>7.5974698097108648</v>
      </c>
      <c r="Q183" s="79">
        <v>13.72204894575534</v>
      </c>
      <c r="R183" s="79">
        <v>18.43543337549837</v>
      </c>
      <c r="S183" s="79">
        <v>19.433359796824369</v>
      </c>
      <c r="T183" s="79">
        <v>20.423312597775091</v>
      </c>
      <c r="U183" s="79">
        <v>20.506317189719454</v>
      </c>
      <c r="V183" s="79">
        <v>20.535803326214957</v>
      </c>
      <c r="W183" s="79">
        <v>21.112336240968819</v>
      </c>
      <c r="X183" s="79">
        <v>21.076871647261878</v>
      </c>
      <c r="Y183" s="79">
        <v>20.43577211729648</v>
      </c>
      <c r="Z183" s="79">
        <v>20.318193547612864</v>
      </c>
      <c r="AA183" s="79">
        <v>17.758137360759992</v>
      </c>
      <c r="AB183" s="79">
        <v>16.108688667597729</v>
      </c>
      <c r="AC183" s="79">
        <v>11.748960743558605</v>
      </c>
      <c r="AD183" s="79">
        <v>11.904320233882274</v>
      </c>
      <c r="AE183" s="79">
        <v>11.37047739279655</v>
      </c>
      <c r="AF183" s="79">
        <v>13.268347214665232</v>
      </c>
      <c r="AG183" s="79">
        <v>10.931499083902425</v>
      </c>
      <c r="AH183" s="79">
        <v>7.7464680006287052</v>
      </c>
      <c r="AI183" s="79">
        <v>6.6070412106029552</v>
      </c>
      <c r="AJ183" s="79">
        <v>5.1101090056151479</v>
      </c>
      <c r="AK183" s="79">
        <v>4.3303050679444217</v>
      </c>
      <c r="AL183" s="79">
        <v>4.9036507560784708</v>
      </c>
      <c r="AM183" s="79">
        <v>5.0862271730531408</v>
      </c>
      <c r="AN183" s="79">
        <v>5.9421321381481338</v>
      </c>
      <c r="AO183" s="79">
        <v>6.3123428982142311</v>
      </c>
      <c r="AP183" s="79">
        <v>5.0624407747718712</v>
      </c>
      <c r="AQ183" s="79">
        <v>5.7601132801586372</v>
      </c>
      <c r="AR183" s="129"/>
      <c r="AS183" s="129"/>
      <c r="AT183" s="129"/>
      <c r="AU183" s="129"/>
      <c r="AV183" s="129"/>
      <c r="AW183" s="129"/>
      <c r="AX183" s="129"/>
      <c r="AY183" s="129"/>
      <c r="AZ183" s="129"/>
      <c r="BA183" s="130"/>
    </row>
    <row r="184" spans="2:53" ht="16.5" x14ac:dyDescent="0.45">
      <c r="K184" s="111" t="s">
        <v>63</v>
      </c>
      <c r="L184" s="131">
        <v>0.39907381650439028</v>
      </c>
      <c r="M184" s="84">
        <v>0.57931745690962766</v>
      </c>
      <c r="N184" s="84">
        <v>0.50496193664124611</v>
      </c>
      <c r="O184" s="84">
        <v>0.54894052503658575</v>
      </c>
      <c r="P184" s="84">
        <v>0.66779370162452167</v>
      </c>
      <c r="Q184" s="84">
        <v>0.56906498551675577</v>
      </c>
      <c r="R184" s="84">
        <v>0.80883905898312114</v>
      </c>
      <c r="S184" s="84">
        <v>0.64313974210629199</v>
      </c>
      <c r="T184" s="84">
        <v>0.59950008838017899</v>
      </c>
      <c r="U184" s="84">
        <v>0.6169029693241318</v>
      </c>
      <c r="V184" s="84">
        <v>0.56500989895592391</v>
      </c>
      <c r="W184" s="84">
        <v>0.55647559773236488</v>
      </c>
      <c r="X184" s="84">
        <v>0.56470188303662738</v>
      </c>
      <c r="Y184" s="84">
        <v>0.6546289946293703</v>
      </c>
      <c r="Z184" s="84">
        <v>0.54764362107064801</v>
      </c>
      <c r="AA184" s="84">
        <v>0.34484705493440004</v>
      </c>
      <c r="AB184" s="84">
        <v>0.43370986400998179</v>
      </c>
      <c r="AC184" s="84">
        <v>0.37838645507945662</v>
      </c>
      <c r="AD184" s="84">
        <v>0.35160067870962752</v>
      </c>
      <c r="AE184" s="84">
        <v>0.29610379730991282</v>
      </c>
      <c r="AF184" s="84">
        <v>0.2817088552368881</v>
      </c>
      <c r="AG184" s="84">
        <v>0.23994753130852189</v>
      </c>
      <c r="AH184" s="84">
        <v>0.21602379908065888</v>
      </c>
      <c r="AI184" s="84">
        <v>0.21908047369071398</v>
      </c>
      <c r="AJ184" s="84">
        <v>0.2004398496773877</v>
      </c>
      <c r="AK184" s="84">
        <v>0.17448616891434524</v>
      </c>
      <c r="AL184" s="84">
        <v>0.19127307147354042</v>
      </c>
      <c r="AM184" s="84">
        <v>0.17907055912919115</v>
      </c>
      <c r="AN184" s="84">
        <v>0.17304636611188218</v>
      </c>
      <c r="AO184" s="84">
        <v>0.15144802018284628</v>
      </c>
      <c r="AP184" s="84">
        <v>0.15191053506198871</v>
      </c>
      <c r="AQ184" s="84">
        <v>0.18185168405015292</v>
      </c>
      <c r="AR184" s="132"/>
      <c r="AS184" s="132"/>
      <c r="AT184" s="132"/>
      <c r="AU184" s="132"/>
      <c r="AV184" s="132"/>
      <c r="AW184" s="132"/>
      <c r="AX184" s="132"/>
      <c r="AY184" s="132"/>
      <c r="AZ184" s="132"/>
      <c r="BA184" s="133"/>
    </row>
    <row r="185" spans="2:53" x14ac:dyDescent="0.35">
      <c r="K185" s="111" t="s">
        <v>64</v>
      </c>
      <c r="L185" s="131">
        <v>2.6931474882250166</v>
      </c>
      <c r="M185" s="84">
        <v>3.9310743845928213</v>
      </c>
      <c r="N185" s="84">
        <v>3.5834632069589936</v>
      </c>
      <c r="O185" s="84">
        <v>4.4710095926513267</v>
      </c>
      <c r="P185" s="84">
        <v>6.6509484775654331</v>
      </c>
      <c r="Q185" s="84">
        <v>8.3895233931446427</v>
      </c>
      <c r="R185" s="84">
        <v>11.67529242870329</v>
      </c>
      <c r="S185" s="84">
        <v>10.716614411493465</v>
      </c>
      <c r="T185" s="84">
        <v>10.993373920942753</v>
      </c>
      <c r="U185" s="84">
        <v>10.974414773205424</v>
      </c>
      <c r="V185" s="84">
        <v>10.86024434896062</v>
      </c>
      <c r="W185" s="84">
        <v>11.402343602035591</v>
      </c>
      <c r="X185" s="84">
        <v>11.164931015789229</v>
      </c>
      <c r="Y185" s="84">
        <v>12.023626642829893</v>
      </c>
      <c r="Z185" s="84">
        <v>11.84687254866817</v>
      </c>
      <c r="AA185" s="84">
        <v>10.550950423400003</v>
      </c>
      <c r="AB185" s="84">
        <v>10.225435115937215</v>
      </c>
      <c r="AC185" s="84">
        <v>7.8745225976879283</v>
      </c>
      <c r="AD185" s="84">
        <v>7.55386303647101</v>
      </c>
      <c r="AE185" s="84">
        <v>6.64201605530614</v>
      </c>
      <c r="AF185" s="84">
        <v>8.1733760389353307</v>
      </c>
      <c r="AG185" s="84">
        <v>7.5756989681213431</v>
      </c>
      <c r="AH185" s="84">
        <v>7.1327605718776477</v>
      </c>
      <c r="AI185" s="84">
        <v>7.0763751724712201</v>
      </c>
      <c r="AJ185" s="84">
        <v>6.7635346702470551</v>
      </c>
      <c r="AK185" s="84">
        <v>6.1656492997721601</v>
      </c>
      <c r="AL185" s="84">
        <v>6.9594665036051717</v>
      </c>
      <c r="AM185" s="84">
        <v>8.2973296079903722</v>
      </c>
      <c r="AN185" s="84">
        <v>8.1875813171195091</v>
      </c>
      <c r="AO185" s="84">
        <v>8.1135332882575621</v>
      </c>
      <c r="AP185" s="84">
        <v>8.6386237193879509</v>
      </c>
      <c r="AQ185" s="84">
        <v>10.75698734598463</v>
      </c>
      <c r="AR185" s="132"/>
      <c r="AS185" s="132"/>
      <c r="AT185" s="132"/>
      <c r="AU185" s="132"/>
      <c r="AV185" s="132"/>
      <c r="AW185" s="132"/>
      <c r="AX185" s="132"/>
      <c r="AY185" s="132"/>
      <c r="AZ185" s="132"/>
      <c r="BA185" s="133"/>
    </row>
    <row r="186" spans="2:53" x14ac:dyDescent="0.35">
      <c r="K186" s="50" t="s">
        <v>65</v>
      </c>
      <c r="L186" s="131">
        <v>0.4512688928526597</v>
      </c>
      <c r="M186" s="84">
        <v>0.65751913051681754</v>
      </c>
      <c r="N186" s="84">
        <v>0.65697355089491294</v>
      </c>
      <c r="O186" s="84">
        <v>0.9878339684124342</v>
      </c>
      <c r="P186" s="84">
        <v>2.1074692809151747</v>
      </c>
      <c r="Q186" s="84">
        <v>3.3981333326559224</v>
      </c>
      <c r="R186" s="84">
        <v>4.6551934100277217</v>
      </c>
      <c r="S186" s="84">
        <v>4.6096784126538974</v>
      </c>
      <c r="T186" s="84">
        <v>4.8866115254960487</v>
      </c>
      <c r="U186" s="84">
        <v>4.8820893418931286</v>
      </c>
      <c r="V186" s="84">
        <v>4.9435671371490635</v>
      </c>
      <c r="W186" s="84">
        <v>5.094283479529083</v>
      </c>
      <c r="X186" s="84">
        <v>4.7654992841026198</v>
      </c>
      <c r="Y186" s="84">
        <v>4.9303667576755341</v>
      </c>
      <c r="Z186" s="84">
        <v>4.8676118692939339</v>
      </c>
      <c r="AA186" s="84">
        <v>4.104150985096001</v>
      </c>
      <c r="AB186" s="84">
        <v>3.7470730198245321</v>
      </c>
      <c r="AC186" s="84">
        <v>2.8434691295588261</v>
      </c>
      <c r="AD186" s="84">
        <v>2.9304985088023812</v>
      </c>
      <c r="AE186" s="84">
        <v>2.2486710445692988</v>
      </c>
      <c r="AF186" s="84">
        <v>2.695759164139031</v>
      </c>
      <c r="AG186" s="84">
        <v>2.1987853207653481</v>
      </c>
      <c r="AH186" s="84">
        <v>1.5501952442541178</v>
      </c>
      <c r="AI186" s="84">
        <v>1.3262313719554659</v>
      </c>
      <c r="AJ186" s="84">
        <v>0.96398023693420287</v>
      </c>
      <c r="AK186" s="84">
        <v>0.76427019339341518</v>
      </c>
      <c r="AL186" s="84">
        <v>0.89858401168334356</v>
      </c>
      <c r="AM186" s="84">
        <v>0.95653034919522706</v>
      </c>
      <c r="AN186" s="84">
        <v>1.10510932405815</v>
      </c>
      <c r="AO186" s="84">
        <v>1.144050212686637</v>
      </c>
      <c r="AP186" s="84">
        <v>1.1561384485033801</v>
      </c>
      <c r="AQ186" s="84">
        <v>1.4346248354077684</v>
      </c>
      <c r="AR186" s="132"/>
      <c r="AS186" s="132"/>
      <c r="AT186" s="132"/>
      <c r="AU186" s="132"/>
      <c r="AV186" s="132"/>
      <c r="AW186" s="132"/>
      <c r="AX186" s="132"/>
      <c r="AY186" s="132"/>
      <c r="AZ186" s="132"/>
      <c r="BA186" s="133"/>
    </row>
    <row r="187" spans="2:53" ht="15" thickBot="1" x14ac:dyDescent="0.4">
      <c r="K187" s="93" t="s">
        <v>66</v>
      </c>
      <c r="L187" s="134">
        <v>0</v>
      </c>
      <c r="M187" s="89">
        <v>0</v>
      </c>
      <c r="N187" s="89">
        <v>0</v>
      </c>
      <c r="O187" s="89">
        <v>0</v>
      </c>
      <c r="P187" s="89">
        <v>0</v>
      </c>
      <c r="Q187" s="89">
        <v>0</v>
      </c>
      <c r="R187" s="89">
        <v>0</v>
      </c>
      <c r="S187" s="89">
        <v>0</v>
      </c>
      <c r="T187" s="89">
        <v>0</v>
      </c>
      <c r="U187" s="89">
        <v>0</v>
      </c>
      <c r="V187" s="89">
        <v>0.74912658808850074</v>
      </c>
      <c r="W187" s="89">
        <v>0.92753249862384157</v>
      </c>
      <c r="X187" s="89">
        <v>1.0504961342486181</v>
      </c>
      <c r="Y187" s="89">
        <v>1.163128889468851</v>
      </c>
      <c r="Z187" s="89">
        <v>1.2310900134008622</v>
      </c>
      <c r="AA187" s="89">
        <v>0.99258330763087999</v>
      </c>
      <c r="AB187" s="89">
        <v>0.98108022586563393</v>
      </c>
      <c r="AC187" s="89">
        <v>0.93743384488013159</v>
      </c>
      <c r="AD187" s="89">
        <v>0.8285585800646017</v>
      </c>
      <c r="AE187" s="89">
        <v>0.79561678179205042</v>
      </c>
      <c r="AF187" s="89">
        <v>0.57561689816521855</v>
      </c>
      <c r="AG187" s="89">
        <v>0.55285793906688985</v>
      </c>
      <c r="AH187" s="89">
        <v>0.48478118223883243</v>
      </c>
      <c r="AI187" s="89">
        <v>0.68813478353804458</v>
      </c>
      <c r="AJ187" s="89">
        <v>0.50151958781813999</v>
      </c>
      <c r="AK187" s="89">
        <v>0.28863521249098067</v>
      </c>
      <c r="AL187" s="89">
        <v>0.32935179029606376</v>
      </c>
      <c r="AM187" s="89">
        <v>0.29687502578070107</v>
      </c>
      <c r="AN187" s="89">
        <v>0.76810761063519695</v>
      </c>
      <c r="AO187" s="89">
        <v>0.69247621407650284</v>
      </c>
      <c r="AP187" s="89">
        <v>0.92794117193801129</v>
      </c>
      <c r="AQ187" s="89">
        <v>1.194050337847868</v>
      </c>
      <c r="AR187" s="135"/>
      <c r="AS187" s="135"/>
      <c r="AT187" s="135"/>
      <c r="AU187" s="135"/>
      <c r="AV187" s="135"/>
      <c r="AW187" s="135"/>
      <c r="AX187" s="135"/>
      <c r="AY187" s="135"/>
      <c r="AZ187" s="135"/>
      <c r="BA187" s="136"/>
    </row>
    <row r="188" spans="2:53" ht="16.5" x14ac:dyDescent="0.45">
      <c r="K188" s="90" t="s">
        <v>67</v>
      </c>
      <c r="L188" s="128"/>
      <c r="M188" s="79"/>
      <c r="N188" s="79"/>
      <c r="O188" s="79"/>
      <c r="P188" s="79"/>
      <c r="Q188" s="79"/>
      <c r="R188" s="79"/>
      <c r="S188" s="79"/>
      <c r="T188" s="79"/>
      <c r="U188" s="79"/>
      <c r="V188" s="80"/>
      <c r="W188" s="79"/>
      <c r="X188" s="79"/>
      <c r="Y188" s="79"/>
      <c r="Z188" s="79"/>
      <c r="AA188" s="79"/>
      <c r="AB188" s="79"/>
      <c r="AC188" s="79"/>
      <c r="AD188" s="79"/>
      <c r="AE188" s="79"/>
      <c r="AF188" s="79"/>
      <c r="AG188" s="79"/>
      <c r="AH188" s="79"/>
      <c r="AI188" s="79"/>
      <c r="AJ188" s="79"/>
      <c r="AK188" s="79"/>
      <c r="AL188" s="79"/>
      <c r="AM188" s="79"/>
      <c r="AN188" s="79"/>
      <c r="AO188" s="79"/>
      <c r="AP188" s="78"/>
      <c r="AQ188" s="137"/>
      <c r="AR188" s="155">
        <v>6.8210296000000037</v>
      </c>
      <c r="AS188" s="155">
        <v>5.4944040000000038</v>
      </c>
      <c r="AT188" s="155">
        <v>5.4525039000000026</v>
      </c>
      <c r="AU188" s="155">
        <v>5.3322115999999964</v>
      </c>
      <c r="AV188" s="155">
        <v>5.3033019999999995</v>
      </c>
      <c r="AW188" s="155">
        <v>5.247292400000001</v>
      </c>
      <c r="AX188" s="155">
        <v>5.2294823999999984</v>
      </c>
      <c r="AY188" s="155">
        <v>5.1717489000000025</v>
      </c>
      <c r="AZ188" s="155">
        <v>5.1726108000000011</v>
      </c>
      <c r="BA188" s="156">
        <v>5.0879592000000002</v>
      </c>
    </row>
    <row r="189" spans="2:53" x14ac:dyDescent="0.35">
      <c r="K189" s="50" t="s">
        <v>68</v>
      </c>
      <c r="L189" s="131"/>
      <c r="M189" s="84"/>
      <c r="N189" s="84"/>
      <c r="O189" s="84"/>
      <c r="P189" s="84"/>
      <c r="Q189" s="84"/>
      <c r="R189" s="84"/>
      <c r="S189" s="84"/>
      <c r="T189" s="84"/>
      <c r="U189" s="84"/>
      <c r="V189" s="85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  <c r="AG189" s="84"/>
      <c r="AH189" s="84"/>
      <c r="AI189" s="84"/>
      <c r="AJ189" s="84"/>
      <c r="AK189" s="84"/>
      <c r="AL189" s="84"/>
      <c r="AM189" s="84"/>
      <c r="AN189" s="84"/>
      <c r="AO189" s="84"/>
      <c r="AP189" s="83"/>
      <c r="AQ189" s="36"/>
      <c r="AR189" s="157">
        <v>0.21325759999999983</v>
      </c>
      <c r="AS189" s="157">
        <v>0.20005559999999992</v>
      </c>
      <c r="AT189" s="157">
        <v>0.1748040999999998</v>
      </c>
      <c r="AU189" s="157">
        <v>0.15042100000000025</v>
      </c>
      <c r="AV189" s="157">
        <v>0.14509469999999999</v>
      </c>
      <c r="AW189" s="157">
        <v>0.14108010000000001</v>
      </c>
      <c r="AX189" s="157">
        <v>0.13454349999999987</v>
      </c>
      <c r="AY189" s="157">
        <v>0.12925549999999991</v>
      </c>
      <c r="AZ189" s="157">
        <v>0.12807109999999999</v>
      </c>
      <c r="BA189" s="158">
        <v>0.10541120000000005</v>
      </c>
    </row>
    <row r="190" spans="2:53" x14ac:dyDescent="0.35">
      <c r="K190" s="50" t="s">
        <v>69</v>
      </c>
      <c r="L190" s="131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3"/>
      <c r="AB190" s="83"/>
      <c r="AC190" s="83"/>
      <c r="AD190" s="83"/>
      <c r="AE190" s="83"/>
      <c r="AF190" s="84"/>
      <c r="AG190" s="84"/>
      <c r="AH190" s="84"/>
      <c r="AI190" s="83"/>
      <c r="AJ190" s="83"/>
      <c r="AK190" s="83"/>
      <c r="AL190" s="83"/>
      <c r="AM190" s="83"/>
      <c r="AN190" s="83"/>
      <c r="AO190" s="83"/>
      <c r="AP190" s="83"/>
      <c r="AQ190" s="138"/>
      <c r="AR190" s="157">
        <v>14.417373199999981</v>
      </c>
      <c r="AS190" s="157">
        <v>14.109680699999997</v>
      </c>
      <c r="AT190" s="157">
        <v>13.571086499999993</v>
      </c>
      <c r="AU190" s="157">
        <v>12.483201899999994</v>
      </c>
      <c r="AV190" s="157">
        <v>12.148014700000012</v>
      </c>
      <c r="AW190" s="157">
        <v>11.847350900000006</v>
      </c>
      <c r="AX190" s="157">
        <v>11.471885300000014</v>
      </c>
      <c r="AY190" s="157">
        <v>11.181974099999996</v>
      </c>
      <c r="AZ190" s="157">
        <v>11.154088099999992</v>
      </c>
      <c r="BA190" s="158">
        <v>9.3637246000000012</v>
      </c>
    </row>
    <row r="191" spans="2:53" x14ac:dyDescent="0.35">
      <c r="K191" s="50" t="s">
        <v>70</v>
      </c>
      <c r="L191" s="131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  <c r="AA191" s="83"/>
      <c r="AB191" s="83"/>
      <c r="AC191" s="83"/>
      <c r="AD191" s="83"/>
      <c r="AE191" s="83"/>
      <c r="AF191" s="84"/>
      <c r="AG191" s="84"/>
      <c r="AH191" s="84"/>
      <c r="AI191" s="83"/>
      <c r="AJ191" s="83"/>
      <c r="AK191" s="83"/>
      <c r="AL191" s="83"/>
      <c r="AM191" s="83"/>
      <c r="AN191" s="83"/>
      <c r="AO191" s="83"/>
      <c r="AP191" s="83"/>
      <c r="AQ191" s="138"/>
      <c r="AR191" s="157">
        <v>1.6683879999999995</v>
      </c>
      <c r="AS191" s="157">
        <v>1.3771618999999997</v>
      </c>
      <c r="AT191" s="157">
        <v>1.3126219000000001</v>
      </c>
      <c r="AU191" s="157">
        <v>1.2252031000000003</v>
      </c>
      <c r="AV191" s="157">
        <v>1.1981494000000001</v>
      </c>
      <c r="AW191" s="157">
        <v>1.1686570999999999</v>
      </c>
      <c r="AX191" s="157">
        <v>1.1339418000000008</v>
      </c>
      <c r="AY191" s="157">
        <v>1.0972574000000008</v>
      </c>
      <c r="AZ191" s="157">
        <v>1.1001133000000003</v>
      </c>
      <c r="BA191" s="158">
        <v>0.98870929999999979</v>
      </c>
    </row>
    <row r="192" spans="2:53" ht="15" thickBot="1" x14ac:dyDescent="0.4">
      <c r="K192" s="57" t="s">
        <v>71</v>
      </c>
      <c r="L192" s="57"/>
      <c r="M192" s="58"/>
      <c r="N192" s="58"/>
      <c r="O192" s="58"/>
      <c r="P192" s="58"/>
      <c r="Q192" s="58"/>
      <c r="R192" s="58"/>
      <c r="S192" s="58"/>
      <c r="T192" s="58"/>
      <c r="U192" s="58"/>
      <c r="V192" s="89"/>
      <c r="W192" s="89"/>
      <c r="X192" s="89"/>
      <c r="Y192" s="89"/>
      <c r="Z192" s="89"/>
      <c r="AA192" s="88"/>
      <c r="AB192" s="88"/>
      <c r="AC192" s="88"/>
      <c r="AD192" s="88"/>
      <c r="AE192" s="88"/>
      <c r="AF192" s="89"/>
      <c r="AG192" s="89"/>
      <c r="AH192" s="89"/>
      <c r="AI192" s="88"/>
      <c r="AJ192" s="88"/>
      <c r="AK192" s="88"/>
      <c r="AL192" s="88"/>
      <c r="AM192" s="88"/>
      <c r="AN192" s="88"/>
      <c r="AO192" s="88"/>
      <c r="AP192" s="88"/>
      <c r="AQ192" s="42"/>
      <c r="AR192" s="159">
        <v>1.5936101</v>
      </c>
      <c r="AS192" s="159">
        <v>1.5800337999999989</v>
      </c>
      <c r="AT192" s="159">
        <v>1.4737538000000017</v>
      </c>
      <c r="AU192" s="159">
        <v>1.3040647999999999</v>
      </c>
      <c r="AV192" s="159">
        <v>1.2697787000000011</v>
      </c>
      <c r="AW192" s="159">
        <v>1.2367766000000002</v>
      </c>
      <c r="AX192" s="159">
        <v>1.1908512000000011</v>
      </c>
      <c r="AY192" s="159">
        <v>1.1517819000000022</v>
      </c>
      <c r="AZ192" s="159">
        <v>1.1527644000000001</v>
      </c>
      <c r="BA192" s="160">
        <v>0.95501970000000069</v>
      </c>
    </row>
    <row r="193" spans="2:53" x14ac:dyDescent="0.35">
      <c r="L193" s="2" t="s">
        <v>56</v>
      </c>
    </row>
    <row r="204" spans="2:53" x14ac:dyDescent="0.35">
      <c r="B204" s="3" t="s">
        <v>72</v>
      </c>
      <c r="C204" s="3"/>
      <c r="D204" s="3"/>
      <c r="E204" s="3"/>
      <c r="F204" s="3"/>
      <c r="G204" s="3"/>
      <c r="H204" s="3"/>
      <c r="I204" s="3"/>
      <c r="J204" s="3"/>
      <c r="K204" s="3"/>
    </row>
    <row r="206" spans="2:53" ht="17" thickBot="1" x14ac:dyDescent="0.5">
      <c r="K206" s="4" t="s">
        <v>73</v>
      </c>
      <c r="L206" s="4"/>
      <c r="M206" s="4"/>
      <c r="N206" s="4"/>
      <c r="O206" s="4"/>
      <c r="P206" s="4"/>
      <c r="BA206" s="5"/>
    </row>
    <row r="207" spans="2:53" ht="15" thickBot="1" x14ac:dyDescent="0.4">
      <c r="K207" s="127"/>
      <c r="L207" s="123">
        <v>1990</v>
      </c>
      <c r="M207" s="124">
        <v>1991</v>
      </c>
      <c r="N207" s="124">
        <v>1992</v>
      </c>
      <c r="O207" s="124">
        <v>1993</v>
      </c>
      <c r="P207" s="124">
        <v>1994</v>
      </c>
      <c r="Q207" s="124">
        <v>1995</v>
      </c>
      <c r="R207" s="124">
        <v>1996</v>
      </c>
      <c r="S207" s="124">
        <v>1997</v>
      </c>
      <c r="T207" s="124">
        <v>1998</v>
      </c>
      <c r="U207" s="124">
        <v>1999</v>
      </c>
      <c r="V207" s="124">
        <v>2000</v>
      </c>
      <c r="W207" s="124">
        <v>2001</v>
      </c>
      <c r="X207" s="124">
        <v>2002</v>
      </c>
      <c r="Y207" s="124">
        <v>2003</v>
      </c>
      <c r="Z207" s="124">
        <v>2004</v>
      </c>
      <c r="AA207" s="124">
        <v>2005</v>
      </c>
      <c r="AB207" s="124">
        <v>2006</v>
      </c>
      <c r="AC207" s="124">
        <v>2007</v>
      </c>
      <c r="AD207" s="124">
        <v>2008</v>
      </c>
      <c r="AE207" s="124">
        <v>2009</v>
      </c>
      <c r="AF207" s="9">
        <v>2010</v>
      </c>
      <c r="AG207" s="9">
        <v>2011</v>
      </c>
      <c r="AH207" s="9">
        <v>2012</v>
      </c>
      <c r="AI207" s="9">
        <v>2013</v>
      </c>
      <c r="AJ207" s="9">
        <v>2014</v>
      </c>
      <c r="AK207" s="9">
        <v>2015</v>
      </c>
      <c r="AL207" s="9">
        <v>2016</v>
      </c>
      <c r="AM207" s="9">
        <v>2017</v>
      </c>
      <c r="AN207" s="9">
        <v>2018</v>
      </c>
      <c r="AO207" s="9">
        <v>2019</v>
      </c>
      <c r="AP207" s="9">
        <v>2020</v>
      </c>
      <c r="AQ207" s="9">
        <v>2021</v>
      </c>
      <c r="AR207" s="9">
        <v>2022</v>
      </c>
      <c r="AS207" s="9">
        <v>2023</v>
      </c>
      <c r="AT207" s="9">
        <v>2024</v>
      </c>
      <c r="AU207" s="9">
        <v>2025</v>
      </c>
      <c r="AV207" s="9">
        <v>2026</v>
      </c>
      <c r="AW207" s="9">
        <v>2027</v>
      </c>
      <c r="AX207" s="9">
        <v>2028</v>
      </c>
      <c r="AY207" s="9">
        <v>2029</v>
      </c>
      <c r="AZ207" s="9">
        <v>2030</v>
      </c>
      <c r="BA207" s="12">
        <v>2031</v>
      </c>
    </row>
    <row r="208" spans="2:53" ht="16.5" x14ac:dyDescent="0.45">
      <c r="K208" s="118" t="s">
        <v>74</v>
      </c>
      <c r="L208" s="128"/>
      <c r="M208" s="79"/>
      <c r="N208" s="79"/>
      <c r="O208" s="79"/>
      <c r="P208" s="79"/>
      <c r="Q208" s="79"/>
      <c r="R208" s="79"/>
      <c r="S208" s="79"/>
      <c r="T208" s="79"/>
      <c r="U208" s="79"/>
      <c r="V208" s="80"/>
      <c r="W208" s="79"/>
      <c r="X208" s="79"/>
      <c r="Y208" s="79"/>
      <c r="Z208" s="79"/>
      <c r="AA208" s="79"/>
      <c r="AB208" s="79"/>
      <c r="AC208" s="79"/>
      <c r="AD208" s="79"/>
      <c r="AE208" s="79"/>
      <c r="AF208" s="79"/>
      <c r="AG208" s="79"/>
      <c r="AH208" s="79"/>
      <c r="AI208" s="79"/>
      <c r="AJ208" s="79"/>
      <c r="AK208" s="79"/>
      <c r="AL208" s="79"/>
      <c r="AM208" s="79"/>
      <c r="AN208" s="79"/>
      <c r="AO208" s="79"/>
      <c r="AP208" s="78"/>
      <c r="AQ208" s="36"/>
      <c r="AR208" s="36">
        <v>6.8210296000000037</v>
      </c>
      <c r="AS208" s="36">
        <v>5.4944040000000038</v>
      </c>
      <c r="AT208" s="36">
        <v>5.4525039000000026</v>
      </c>
      <c r="AU208" s="36">
        <v>5.3322115999999964</v>
      </c>
      <c r="AV208" s="36">
        <v>5.3033019999999995</v>
      </c>
      <c r="AW208" s="36">
        <v>5.247292400000001</v>
      </c>
      <c r="AX208" s="36">
        <v>5.2294823999999984</v>
      </c>
      <c r="AY208" s="36">
        <v>5.1717489000000025</v>
      </c>
      <c r="AZ208" s="36">
        <v>5.1726108000000011</v>
      </c>
      <c r="BA208" s="37">
        <v>5.0879592000000002</v>
      </c>
    </row>
    <row r="209" spans="11:53" ht="17" thickBot="1" x14ac:dyDescent="0.5">
      <c r="K209" s="119" t="s">
        <v>75</v>
      </c>
      <c r="L209" s="134">
        <v>0.73846296050593718</v>
      </c>
      <c r="M209" s="89">
        <v>1.166508366890231</v>
      </c>
      <c r="N209" s="89">
        <v>1.4509287658916872</v>
      </c>
      <c r="O209" s="89">
        <v>2.9399236098747625</v>
      </c>
      <c r="P209" s="89">
        <v>7.5974698097108648</v>
      </c>
      <c r="Q209" s="89">
        <v>13.72204894575534</v>
      </c>
      <c r="R209" s="89">
        <v>18.43543337549837</v>
      </c>
      <c r="S209" s="89">
        <v>19.433359796824369</v>
      </c>
      <c r="T209" s="89">
        <v>20.423312597775091</v>
      </c>
      <c r="U209" s="89">
        <v>20.506317189719454</v>
      </c>
      <c r="V209" s="89">
        <v>20.535803326214957</v>
      </c>
      <c r="W209" s="89">
        <v>21.112336240968819</v>
      </c>
      <c r="X209" s="89">
        <v>21.076871647261878</v>
      </c>
      <c r="Y209" s="89">
        <v>20.43577211729648</v>
      </c>
      <c r="Z209" s="89">
        <v>20.318193547612864</v>
      </c>
      <c r="AA209" s="89">
        <v>17.758137360759992</v>
      </c>
      <c r="AB209" s="89">
        <v>16.108688667597729</v>
      </c>
      <c r="AC209" s="89">
        <v>11.748960743558605</v>
      </c>
      <c r="AD209" s="89">
        <v>11.904320233882274</v>
      </c>
      <c r="AE209" s="89">
        <v>11.37047739279655</v>
      </c>
      <c r="AF209" s="89">
        <v>13.268347214665232</v>
      </c>
      <c r="AG209" s="89">
        <v>10.931499083902425</v>
      </c>
      <c r="AH209" s="89">
        <v>7.7464680006287052</v>
      </c>
      <c r="AI209" s="89">
        <v>6.6070412106029552</v>
      </c>
      <c r="AJ209" s="89">
        <v>5.1101090056151479</v>
      </c>
      <c r="AK209" s="89">
        <v>4.3303050679444217</v>
      </c>
      <c r="AL209" s="89">
        <v>4.9036507560784708</v>
      </c>
      <c r="AM209" s="89">
        <v>5.0862271730531408</v>
      </c>
      <c r="AN209" s="89">
        <v>5.9421321381481338</v>
      </c>
      <c r="AO209" s="89">
        <v>6.3123428982142311</v>
      </c>
      <c r="AP209" s="89">
        <v>5.0624407747718712</v>
      </c>
      <c r="AQ209" s="89">
        <v>5.7601132801586372</v>
      </c>
      <c r="AR209" s="89"/>
      <c r="AS209" s="89"/>
      <c r="AT209" s="89"/>
      <c r="AU209" s="89"/>
      <c r="AV209" s="89"/>
      <c r="AW209" s="89"/>
      <c r="AX209" s="89"/>
      <c r="AY209" s="89"/>
      <c r="AZ209" s="89"/>
      <c r="BA209" s="34"/>
    </row>
    <row r="210" spans="11:53" x14ac:dyDescent="0.35">
      <c r="L210" s="2" t="s">
        <v>56</v>
      </c>
      <c r="AR210" s="69"/>
      <c r="AS210" s="69"/>
      <c r="AT210" s="69"/>
      <c r="AU210" s="69"/>
      <c r="AV210" s="69"/>
      <c r="AW210" s="69"/>
    </row>
    <row r="229" spans="2:53" ht="16.5" x14ac:dyDescent="0.45">
      <c r="B229" s="3" t="s">
        <v>76</v>
      </c>
      <c r="C229" s="3"/>
      <c r="D229" s="3"/>
      <c r="E229" s="3"/>
      <c r="F229" s="3"/>
      <c r="G229" s="3"/>
      <c r="H229" s="3"/>
      <c r="I229" s="3"/>
      <c r="J229" s="3"/>
      <c r="K229" s="3"/>
    </row>
    <row r="231" spans="2:53" ht="17" thickBot="1" x14ac:dyDescent="0.5">
      <c r="K231" s="4" t="s">
        <v>77</v>
      </c>
      <c r="L231" s="4"/>
      <c r="M231" s="4"/>
      <c r="N231" s="4"/>
      <c r="O231" s="4"/>
      <c r="P231" s="4"/>
      <c r="BA231" s="5"/>
    </row>
    <row r="232" spans="2:53" ht="15" thickBot="1" x14ac:dyDescent="0.4">
      <c r="K232" s="139"/>
      <c r="L232" s="123">
        <v>1990</v>
      </c>
      <c r="M232" s="124">
        <v>1991</v>
      </c>
      <c r="N232" s="124">
        <v>1992</v>
      </c>
      <c r="O232" s="124">
        <v>1993</v>
      </c>
      <c r="P232" s="124">
        <v>1994</v>
      </c>
      <c r="Q232" s="124">
        <v>1995</v>
      </c>
      <c r="R232" s="124">
        <v>1996</v>
      </c>
      <c r="S232" s="124">
        <v>1997</v>
      </c>
      <c r="T232" s="124">
        <v>1998</v>
      </c>
      <c r="U232" s="124">
        <v>1999</v>
      </c>
      <c r="V232" s="124">
        <v>2000</v>
      </c>
      <c r="W232" s="124">
        <v>2001</v>
      </c>
      <c r="X232" s="124">
        <v>2002</v>
      </c>
      <c r="Y232" s="124">
        <v>2003</v>
      </c>
      <c r="Z232" s="124">
        <v>2004</v>
      </c>
      <c r="AA232" s="124">
        <v>2005</v>
      </c>
      <c r="AB232" s="124">
        <v>2006</v>
      </c>
      <c r="AC232" s="124">
        <v>2007</v>
      </c>
      <c r="AD232" s="124">
        <v>2008</v>
      </c>
      <c r="AE232" s="124">
        <v>2009</v>
      </c>
      <c r="AF232" s="9">
        <v>2010</v>
      </c>
      <c r="AG232" s="9">
        <v>2011</v>
      </c>
      <c r="AH232" s="9">
        <v>2012</v>
      </c>
      <c r="AI232" s="9">
        <v>2013</v>
      </c>
      <c r="AJ232" s="9">
        <v>2014</v>
      </c>
      <c r="AK232" s="9">
        <v>2015</v>
      </c>
      <c r="AL232" s="9">
        <v>2016</v>
      </c>
      <c r="AM232" s="9">
        <v>2017</v>
      </c>
      <c r="AN232" s="9">
        <v>2018</v>
      </c>
      <c r="AO232" s="9">
        <v>2019</v>
      </c>
      <c r="AP232" s="9">
        <v>2020</v>
      </c>
      <c r="AQ232" s="9">
        <v>2021</v>
      </c>
      <c r="AR232" s="9">
        <v>2022</v>
      </c>
      <c r="AS232" s="9">
        <v>2023</v>
      </c>
      <c r="AT232" s="9">
        <v>2024</v>
      </c>
      <c r="AU232" s="9">
        <v>2025</v>
      </c>
      <c r="AV232" s="9">
        <v>2026</v>
      </c>
      <c r="AW232" s="9">
        <v>2027</v>
      </c>
      <c r="AX232" s="9">
        <v>2028</v>
      </c>
      <c r="AY232" s="9">
        <v>2029</v>
      </c>
      <c r="AZ232" s="9">
        <v>2030</v>
      </c>
      <c r="BA232" s="12">
        <v>2031</v>
      </c>
    </row>
    <row r="233" spans="2:53" ht="16.5" x14ac:dyDescent="0.45">
      <c r="K233" s="118" t="s">
        <v>78</v>
      </c>
      <c r="L233" s="128"/>
      <c r="M233" s="79"/>
      <c r="N233" s="79"/>
      <c r="O233" s="79"/>
      <c r="P233" s="79"/>
      <c r="Q233" s="79"/>
      <c r="R233" s="79"/>
      <c r="S233" s="79"/>
      <c r="T233" s="79"/>
      <c r="U233" s="79"/>
      <c r="V233" s="80"/>
      <c r="W233" s="79"/>
      <c r="X233" s="79"/>
      <c r="Y233" s="79"/>
      <c r="Z233" s="79"/>
      <c r="AA233" s="79"/>
      <c r="AB233" s="79"/>
      <c r="AC233" s="79"/>
      <c r="AD233" s="79"/>
      <c r="AE233" s="79"/>
      <c r="AF233" s="79"/>
      <c r="AG233" s="79"/>
      <c r="AH233" s="79"/>
      <c r="AI233" s="79"/>
      <c r="AJ233" s="79"/>
      <c r="AK233" s="79"/>
      <c r="AL233" s="79"/>
      <c r="AM233" s="79"/>
      <c r="AN233" s="79"/>
      <c r="AO233" s="79"/>
      <c r="AP233" s="78"/>
      <c r="AQ233" s="138"/>
      <c r="AR233" s="36">
        <v>0.21325759999999983</v>
      </c>
      <c r="AS233" s="36">
        <v>0.20005559999999992</v>
      </c>
      <c r="AT233" s="36">
        <v>0.1748040999999998</v>
      </c>
      <c r="AU233" s="36">
        <v>0.15042100000000025</v>
      </c>
      <c r="AV233" s="36">
        <v>0.14509469999999999</v>
      </c>
      <c r="AW233" s="36">
        <v>0.14108010000000001</v>
      </c>
      <c r="AX233" s="36">
        <v>0.13454349999999987</v>
      </c>
      <c r="AY233" s="36">
        <v>0.12925549999999991</v>
      </c>
      <c r="AZ233" s="36">
        <v>0.12807109999999999</v>
      </c>
      <c r="BA233" s="37">
        <v>0.10541120000000005</v>
      </c>
    </row>
    <row r="234" spans="2:53" ht="17" thickBot="1" x14ac:dyDescent="0.5">
      <c r="K234" s="119" t="s">
        <v>79</v>
      </c>
      <c r="L234" s="134">
        <v>0.39907381650439028</v>
      </c>
      <c r="M234" s="89">
        <v>0.57931745690962766</v>
      </c>
      <c r="N234" s="89">
        <v>0.50496193664124611</v>
      </c>
      <c r="O234" s="89">
        <v>0.54894052503658575</v>
      </c>
      <c r="P234" s="89">
        <v>0.66779370162452167</v>
      </c>
      <c r="Q234" s="89">
        <v>0.56906498551675577</v>
      </c>
      <c r="R234" s="89">
        <v>0.80883905898312114</v>
      </c>
      <c r="S234" s="89">
        <v>0.64313974210629199</v>
      </c>
      <c r="T234" s="89">
        <v>0.59950008838017899</v>
      </c>
      <c r="U234" s="89">
        <v>0.6169029693241318</v>
      </c>
      <c r="V234" s="89">
        <v>0.56500989895592391</v>
      </c>
      <c r="W234" s="89">
        <v>0.55647559773236488</v>
      </c>
      <c r="X234" s="89">
        <v>0.56470188303662738</v>
      </c>
      <c r="Y234" s="89">
        <v>0.6546289946293703</v>
      </c>
      <c r="Z234" s="89">
        <v>0.54764362107064801</v>
      </c>
      <c r="AA234" s="89">
        <v>0.34484705493440004</v>
      </c>
      <c r="AB234" s="89">
        <v>0.43370986400998179</v>
      </c>
      <c r="AC234" s="89">
        <v>0.37838645507945662</v>
      </c>
      <c r="AD234" s="89">
        <v>0.35160067870962752</v>
      </c>
      <c r="AE234" s="89">
        <v>0.29610379730991282</v>
      </c>
      <c r="AF234" s="89">
        <v>0.2817088552368881</v>
      </c>
      <c r="AG234" s="89">
        <v>0.23994753130852189</v>
      </c>
      <c r="AH234" s="89">
        <v>0.21602379908065888</v>
      </c>
      <c r="AI234" s="89">
        <v>0.21908047369071398</v>
      </c>
      <c r="AJ234" s="89">
        <v>0.2004398496773877</v>
      </c>
      <c r="AK234" s="89">
        <v>0.17448616891434524</v>
      </c>
      <c r="AL234" s="89">
        <v>0.19127307147354042</v>
      </c>
      <c r="AM234" s="89">
        <v>0.17907055912919115</v>
      </c>
      <c r="AN234" s="89">
        <v>0.17304636611188218</v>
      </c>
      <c r="AO234" s="89">
        <v>0.15144802018284628</v>
      </c>
      <c r="AP234" s="89">
        <v>0.15191053506198871</v>
      </c>
      <c r="AQ234" s="89">
        <v>0.18185168405015292</v>
      </c>
      <c r="AR234" s="89"/>
      <c r="AS234" s="89"/>
      <c r="AT234" s="89"/>
      <c r="AU234" s="89"/>
      <c r="AV234" s="89"/>
      <c r="AW234" s="89"/>
      <c r="AX234" s="89"/>
      <c r="AY234" s="89"/>
      <c r="AZ234" s="89"/>
      <c r="BA234" s="34"/>
    </row>
    <row r="235" spans="2:53" x14ac:dyDescent="0.35">
      <c r="L235" s="2" t="s">
        <v>56</v>
      </c>
      <c r="AR235" s="69"/>
      <c r="AS235" s="69"/>
      <c r="AT235" s="69"/>
      <c r="AU235" s="69"/>
      <c r="AV235" s="69"/>
      <c r="AW235" s="69"/>
    </row>
    <row r="254" spans="2:53" x14ac:dyDescent="0.35">
      <c r="B254" s="3" t="s">
        <v>80</v>
      </c>
      <c r="C254" s="3"/>
      <c r="D254" s="3"/>
      <c r="E254" s="3"/>
      <c r="F254" s="3"/>
      <c r="G254" s="3"/>
      <c r="H254" s="3"/>
      <c r="I254" s="3"/>
      <c r="J254" s="3"/>
      <c r="K254" s="3"/>
    </row>
    <row r="256" spans="2:53" ht="15" thickBot="1" x14ac:dyDescent="0.4">
      <c r="K256" s="4" t="s">
        <v>81</v>
      </c>
      <c r="L256" s="4"/>
      <c r="M256" s="4"/>
      <c r="N256" s="4"/>
      <c r="O256" s="4"/>
      <c r="P256" s="4"/>
      <c r="BA256" s="5"/>
    </row>
    <row r="257" spans="11:53" ht="15" thickBot="1" x14ac:dyDescent="0.4">
      <c r="K257" s="127"/>
      <c r="L257" s="123">
        <v>1990</v>
      </c>
      <c r="M257" s="124">
        <v>1991</v>
      </c>
      <c r="N257" s="124">
        <v>1992</v>
      </c>
      <c r="O257" s="124">
        <v>1993</v>
      </c>
      <c r="P257" s="124">
        <v>1994</v>
      </c>
      <c r="Q257" s="124">
        <v>1995</v>
      </c>
      <c r="R257" s="124">
        <v>1996</v>
      </c>
      <c r="S257" s="124">
        <v>1997</v>
      </c>
      <c r="T257" s="124">
        <v>1998</v>
      </c>
      <c r="U257" s="124">
        <v>1999</v>
      </c>
      <c r="V257" s="124">
        <v>2000</v>
      </c>
      <c r="W257" s="124">
        <v>2001</v>
      </c>
      <c r="X257" s="124">
        <v>2002</v>
      </c>
      <c r="Y257" s="124">
        <v>2003</v>
      </c>
      <c r="Z257" s="124">
        <v>2004</v>
      </c>
      <c r="AA257" s="124">
        <v>2005</v>
      </c>
      <c r="AB257" s="124">
        <v>2006</v>
      </c>
      <c r="AC257" s="124">
        <v>2007</v>
      </c>
      <c r="AD257" s="124">
        <v>2008</v>
      </c>
      <c r="AE257" s="124">
        <v>2009</v>
      </c>
      <c r="AF257" s="9">
        <v>2010</v>
      </c>
      <c r="AG257" s="9">
        <v>2011</v>
      </c>
      <c r="AH257" s="9">
        <v>2012</v>
      </c>
      <c r="AI257" s="9">
        <v>2013</v>
      </c>
      <c r="AJ257" s="9">
        <v>2014</v>
      </c>
      <c r="AK257" s="9">
        <v>2015</v>
      </c>
      <c r="AL257" s="9">
        <v>2016</v>
      </c>
      <c r="AM257" s="9">
        <v>2017</v>
      </c>
      <c r="AN257" s="9">
        <v>2018</v>
      </c>
      <c r="AO257" s="9">
        <v>2019</v>
      </c>
      <c r="AP257" s="9">
        <v>2020</v>
      </c>
      <c r="AQ257" s="9">
        <v>2021</v>
      </c>
      <c r="AR257" s="9">
        <v>2022</v>
      </c>
      <c r="AS257" s="9">
        <v>2023</v>
      </c>
      <c r="AT257" s="9">
        <v>2024</v>
      </c>
      <c r="AU257" s="9">
        <v>2025</v>
      </c>
      <c r="AV257" s="9">
        <v>2026</v>
      </c>
      <c r="AW257" s="9">
        <v>2027</v>
      </c>
      <c r="AX257" s="9">
        <v>2028</v>
      </c>
      <c r="AY257" s="9">
        <v>2029</v>
      </c>
      <c r="AZ257" s="9">
        <v>2030</v>
      </c>
      <c r="BA257" s="12">
        <v>2031</v>
      </c>
    </row>
    <row r="258" spans="11:53" x14ac:dyDescent="0.35">
      <c r="K258" s="118" t="s">
        <v>82</v>
      </c>
      <c r="L258" s="128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  <c r="AA258" s="78"/>
      <c r="AB258" s="78"/>
      <c r="AC258" s="78"/>
      <c r="AD258" s="78"/>
      <c r="AE258" s="78"/>
      <c r="AF258" s="79"/>
      <c r="AG258" s="79"/>
      <c r="AH258" s="79"/>
      <c r="AI258" s="78"/>
      <c r="AJ258" s="78"/>
      <c r="AK258" s="78"/>
      <c r="AL258" s="78"/>
      <c r="AM258" s="78"/>
      <c r="AN258" s="78"/>
      <c r="AO258" s="78"/>
      <c r="AP258" s="78"/>
      <c r="AQ258" s="138"/>
      <c r="AR258" s="36">
        <v>14.417373199999981</v>
      </c>
      <c r="AS258" s="36">
        <v>14.109680699999997</v>
      </c>
      <c r="AT258" s="36">
        <v>13.571086499999993</v>
      </c>
      <c r="AU258" s="36">
        <v>12.483201899999994</v>
      </c>
      <c r="AV258" s="36">
        <v>12.148014700000012</v>
      </c>
      <c r="AW258" s="36">
        <v>11.847350900000006</v>
      </c>
      <c r="AX258" s="36">
        <v>11.471885300000014</v>
      </c>
      <c r="AY258" s="36">
        <v>11.181974099999996</v>
      </c>
      <c r="AZ258" s="36">
        <v>11.154088099999992</v>
      </c>
      <c r="BA258" s="37">
        <v>9.3637246000000012</v>
      </c>
    </row>
    <row r="259" spans="11:53" ht="15" thickBot="1" x14ac:dyDescent="0.4">
      <c r="K259" s="119" t="s">
        <v>83</v>
      </c>
      <c r="L259" s="134">
        <v>2.6931474882250166</v>
      </c>
      <c r="M259" s="89">
        <v>3.9310743845928213</v>
      </c>
      <c r="N259" s="89">
        <v>3.5834632069589936</v>
      </c>
      <c r="O259" s="89">
        <v>4.4710095926513267</v>
      </c>
      <c r="P259" s="89">
        <v>6.6509484775654331</v>
      </c>
      <c r="Q259" s="89">
        <v>8.3895233931446427</v>
      </c>
      <c r="R259" s="89">
        <v>11.67529242870329</v>
      </c>
      <c r="S259" s="89">
        <v>10.716614411493465</v>
      </c>
      <c r="T259" s="89">
        <v>10.993373920942753</v>
      </c>
      <c r="U259" s="89">
        <v>10.974414773205424</v>
      </c>
      <c r="V259" s="89">
        <v>10.86024434896062</v>
      </c>
      <c r="W259" s="89">
        <v>11.402343602035591</v>
      </c>
      <c r="X259" s="89">
        <v>11.164931015789229</v>
      </c>
      <c r="Y259" s="89">
        <v>12.023626642829893</v>
      </c>
      <c r="Z259" s="89">
        <v>11.84687254866817</v>
      </c>
      <c r="AA259" s="89">
        <v>10.550950423400003</v>
      </c>
      <c r="AB259" s="89">
        <v>10.225435115937215</v>
      </c>
      <c r="AC259" s="89">
        <v>7.8745225976879283</v>
      </c>
      <c r="AD259" s="89">
        <v>7.55386303647101</v>
      </c>
      <c r="AE259" s="89">
        <v>6.64201605530614</v>
      </c>
      <c r="AF259" s="89">
        <v>8.1733760389353307</v>
      </c>
      <c r="AG259" s="89">
        <v>7.5756989681213431</v>
      </c>
      <c r="AH259" s="89">
        <v>7.1327605718776477</v>
      </c>
      <c r="AI259" s="89">
        <v>7.0763751724712201</v>
      </c>
      <c r="AJ259" s="89">
        <v>6.7635346702470551</v>
      </c>
      <c r="AK259" s="89">
        <v>6.1656492997721601</v>
      </c>
      <c r="AL259" s="89">
        <v>6.9594665036051717</v>
      </c>
      <c r="AM259" s="89">
        <v>8.2973296079903722</v>
      </c>
      <c r="AN259" s="89">
        <v>8.1875813171195091</v>
      </c>
      <c r="AO259" s="89">
        <v>8.1135332882575621</v>
      </c>
      <c r="AP259" s="89">
        <v>8.6386237193879509</v>
      </c>
      <c r="AQ259" s="89">
        <v>10.75698734598463</v>
      </c>
      <c r="AR259" s="89"/>
      <c r="AS259" s="89"/>
      <c r="AT259" s="89"/>
      <c r="AU259" s="89"/>
      <c r="AV259" s="89"/>
      <c r="AW259" s="89"/>
      <c r="AX259" s="89"/>
      <c r="AY259" s="89"/>
      <c r="AZ259" s="89"/>
      <c r="BA259" s="34"/>
    </row>
    <row r="260" spans="11:53" x14ac:dyDescent="0.35">
      <c r="L260" s="2" t="s">
        <v>56</v>
      </c>
    </row>
    <row r="279" spans="2:53" x14ac:dyDescent="0.35">
      <c r="B279" s="3" t="s">
        <v>84</v>
      </c>
      <c r="C279" s="3"/>
      <c r="D279" s="3"/>
      <c r="E279" s="3"/>
      <c r="F279" s="3"/>
      <c r="G279" s="3"/>
      <c r="H279" s="3"/>
      <c r="I279" s="3"/>
      <c r="J279" s="3"/>
      <c r="K279" s="3"/>
    </row>
    <row r="281" spans="2:53" ht="15" thickBot="1" x14ac:dyDescent="0.4">
      <c r="K281" s="4" t="s">
        <v>85</v>
      </c>
      <c r="L281" s="4"/>
      <c r="M281" s="4"/>
      <c r="N281" s="4"/>
      <c r="O281" s="4"/>
      <c r="P281" s="4"/>
      <c r="BA281" s="5"/>
    </row>
    <row r="282" spans="2:53" ht="15" thickBot="1" x14ac:dyDescent="0.4">
      <c r="K282" s="127"/>
      <c r="L282" s="123">
        <v>1990</v>
      </c>
      <c r="M282" s="124">
        <v>1991</v>
      </c>
      <c r="N282" s="124">
        <v>1992</v>
      </c>
      <c r="O282" s="124">
        <v>1993</v>
      </c>
      <c r="P282" s="124">
        <v>1994</v>
      </c>
      <c r="Q282" s="124">
        <v>1995</v>
      </c>
      <c r="R282" s="124">
        <v>1996</v>
      </c>
      <c r="S282" s="124">
        <v>1997</v>
      </c>
      <c r="T282" s="124">
        <v>1998</v>
      </c>
      <c r="U282" s="124">
        <v>1999</v>
      </c>
      <c r="V282" s="124">
        <v>2000</v>
      </c>
      <c r="W282" s="124">
        <v>2001</v>
      </c>
      <c r="X282" s="124">
        <v>2002</v>
      </c>
      <c r="Y282" s="124">
        <v>2003</v>
      </c>
      <c r="Z282" s="124">
        <v>2004</v>
      </c>
      <c r="AA282" s="124">
        <v>2005</v>
      </c>
      <c r="AB282" s="124">
        <v>2006</v>
      </c>
      <c r="AC282" s="124">
        <v>2007</v>
      </c>
      <c r="AD282" s="124">
        <v>2008</v>
      </c>
      <c r="AE282" s="124">
        <v>2009</v>
      </c>
      <c r="AF282" s="9">
        <v>2010</v>
      </c>
      <c r="AG282" s="9">
        <v>2011</v>
      </c>
      <c r="AH282" s="9">
        <v>2012</v>
      </c>
      <c r="AI282" s="9">
        <v>2013</v>
      </c>
      <c r="AJ282" s="9">
        <v>2014</v>
      </c>
      <c r="AK282" s="9">
        <v>2015</v>
      </c>
      <c r="AL282" s="9">
        <v>2016</v>
      </c>
      <c r="AM282" s="9">
        <v>2017</v>
      </c>
      <c r="AN282" s="9">
        <v>2018</v>
      </c>
      <c r="AO282" s="9">
        <v>2019</v>
      </c>
      <c r="AP282" s="9">
        <v>2020</v>
      </c>
      <c r="AQ282" s="9">
        <v>2021</v>
      </c>
      <c r="AR282" s="9">
        <v>2022</v>
      </c>
      <c r="AS282" s="9">
        <v>2023</v>
      </c>
      <c r="AT282" s="9">
        <v>2024</v>
      </c>
      <c r="AU282" s="9">
        <v>2025</v>
      </c>
      <c r="AV282" s="9">
        <v>2026</v>
      </c>
      <c r="AW282" s="9">
        <v>2027</v>
      </c>
      <c r="AX282" s="9">
        <v>2028</v>
      </c>
      <c r="AY282" s="9">
        <v>2029</v>
      </c>
      <c r="AZ282" s="9">
        <v>2030</v>
      </c>
      <c r="BA282" s="12">
        <v>2031</v>
      </c>
    </row>
    <row r="283" spans="2:53" x14ac:dyDescent="0.35">
      <c r="K283" s="118" t="s">
        <v>86</v>
      </c>
      <c r="L283" s="128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  <c r="AA283" s="78"/>
      <c r="AB283" s="78"/>
      <c r="AC283" s="78"/>
      <c r="AD283" s="78"/>
      <c r="AE283" s="78"/>
      <c r="AF283" s="79"/>
      <c r="AG283" s="79"/>
      <c r="AH283" s="79"/>
      <c r="AI283" s="78"/>
      <c r="AJ283" s="78"/>
      <c r="AK283" s="78"/>
      <c r="AL283" s="78"/>
      <c r="AM283" s="78"/>
      <c r="AN283" s="78"/>
      <c r="AO283" s="78"/>
      <c r="AP283" s="78"/>
      <c r="AQ283" s="138"/>
      <c r="AR283" s="36">
        <v>1.6683879999999995</v>
      </c>
      <c r="AS283" s="36">
        <v>1.3771618999999997</v>
      </c>
      <c r="AT283" s="36">
        <v>1.3126219000000001</v>
      </c>
      <c r="AU283" s="36">
        <v>1.2252031000000003</v>
      </c>
      <c r="AV283" s="36">
        <v>1.1981494000000001</v>
      </c>
      <c r="AW283" s="36">
        <v>1.1686570999999999</v>
      </c>
      <c r="AX283" s="36">
        <v>1.1339418000000008</v>
      </c>
      <c r="AY283" s="36">
        <v>1.0972574000000008</v>
      </c>
      <c r="AZ283" s="36">
        <v>1.1001133000000003</v>
      </c>
      <c r="BA283" s="37">
        <v>0.98870929999999979</v>
      </c>
    </row>
    <row r="284" spans="2:53" ht="15" thickBot="1" x14ac:dyDescent="0.4">
      <c r="K284" s="119" t="s">
        <v>87</v>
      </c>
      <c r="L284" s="134">
        <v>0.4512688928526597</v>
      </c>
      <c r="M284" s="89">
        <v>0.65751913051681754</v>
      </c>
      <c r="N284" s="89">
        <v>0.65697355089491294</v>
      </c>
      <c r="O284" s="89">
        <v>0.9878339684124342</v>
      </c>
      <c r="P284" s="89">
        <v>2.1074692809151747</v>
      </c>
      <c r="Q284" s="89">
        <v>3.3981333326559224</v>
      </c>
      <c r="R284" s="89">
        <v>4.6551934100277217</v>
      </c>
      <c r="S284" s="89">
        <v>4.6096784126538974</v>
      </c>
      <c r="T284" s="89">
        <v>4.8866115254960487</v>
      </c>
      <c r="U284" s="89">
        <v>4.8820893418931286</v>
      </c>
      <c r="V284" s="89">
        <v>4.9435671371490635</v>
      </c>
      <c r="W284" s="89">
        <v>5.094283479529083</v>
      </c>
      <c r="X284" s="89">
        <v>4.7654992841026198</v>
      </c>
      <c r="Y284" s="89">
        <v>4.9303667576755341</v>
      </c>
      <c r="Z284" s="89">
        <v>4.8676118692939339</v>
      </c>
      <c r="AA284" s="89">
        <v>4.104150985096001</v>
      </c>
      <c r="AB284" s="89">
        <v>3.7470730198245321</v>
      </c>
      <c r="AC284" s="89">
        <v>2.8434691295588261</v>
      </c>
      <c r="AD284" s="89">
        <v>2.9304985088023812</v>
      </c>
      <c r="AE284" s="89">
        <v>2.2486710445692988</v>
      </c>
      <c r="AF284" s="89">
        <v>2.695759164139031</v>
      </c>
      <c r="AG284" s="89">
        <v>2.1987853207653481</v>
      </c>
      <c r="AH284" s="89">
        <v>1.5501952442541178</v>
      </c>
      <c r="AI284" s="89">
        <v>1.3262313719554659</v>
      </c>
      <c r="AJ284" s="89">
        <v>0.96398023693420287</v>
      </c>
      <c r="AK284" s="89">
        <v>0.76427019339341518</v>
      </c>
      <c r="AL284" s="89">
        <v>0.89858401168334356</v>
      </c>
      <c r="AM284" s="89">
        <v>0.95653034919522706</v>
      </c>
      <c r="AN284" s="89">
        <v>1.10510932405815</v>
      </c>
      <c r="AO284" s="89">
        <v>1.144050212686637</v>
      </c>
      <c r="AP284" s="89">
        <v>1.1561384485033801</v>
      </c>
      <c r="AQ284" s="89">
        <v>1.4346248354077684</v>
      </c>
      <c r="AR284" s="89"/>
      <c r="AS284" s="89"/>
      <c r="AT284" s="89"/>
      <c r="AU284" s="89"/>
      <c r="AV284" s="89"/>
      <c r="AW284" s="89"/>
      <c r="AX284" s="89"/>
      <c r="AY284" s="89"/>
      <c r="AZ284" s="89"/>
      <c r="BA284" s="34"/>
    </row>
    <row r="285" spans="2:53" x14ac:dyDescent="0.35">
      <c r="L285" s="2" t="s">
        <v>56</v>
      </c>
    </row>
    <row r="304" spans="2:11" x14ac:dyDescent="0.35">
      <c r="B304" s="3" t="s">
        <v>88</v>
      </c>
      <c r="C304" s="3"/>
      <c r="D304" s="3"/>
      <c r="E304" s="3"/>
      <c r="F304" s="3"/>
      <c r="G304" s="3"/>
      <c r="H304" s="3"/>
      <c r="I304" s="3"/>
      <c r="J304" s="3"/>
      <c r="K304" s="3"/>
    </row>
    <row r="306" spans="11:53" ht="15" thickBot="1" x14ac:dyDescent="0.4">
      <c r="K306" s="4" t="s">
        <v>89</v>
      </c>
      <c r="L306" s="4"/>
      <c r="M306" s="4"/>
      <c r="N306" s="4"/>
      <c r="O306" s="4"/>
      <c r="P306" s="4"/>
      <c r="BA306" s="5"/>
    </row>
    <row r="307" spans="11:53" ht="15" thickBot="1" x14ac:dyDescent="0.4">
      <c r="K307" s="127"/>
      <c r="L307" s="124">
        <v>1990</v>
      </c>
      <c r="M307" s="124">
        <v>1991</v>
      </c>
      <c r="N307" s="124">
        <v>1992</v>
      </c>
      <c r="O307" s="124">
        <v>1993</v>
      </c>
      <c r="P307" s="124">
        <v>1994</v>
      </c>
      <c r="Q307" s="124">
        <v>1995</v>
      </c>
      <c r="R307" s="124">
        <v>1996</v>
      </c>
      <c r="S307" s="124">
        <v>1997</v>
      </c>
      <c r="T307" s="124">
        <v>1998</v>
      </c>
      <c r="U307" s="124">
        <v>1999</v>
      </c>
      <c r="V307" s="124">
        <v>2000</v>
      </c>
      <c r="W307" s="124">
        <v>2001</v>
      </c>
      <c r="X307" s="124">
        <v>2002</v>
      </c>
      <c r="Y307" s="124">
        <v>2003</v>
      </c>
      <c r="Z307" s="124">
        <v>2004</v>
      </c>
      <c r="AA307" s="124">
        <v>2005</v>
      </c>
      <c r="AB307" s="124">
        <v>2006</v>
      </c>
      <c r="AC307" s="124">
        <v>2007</v>
      </c>
      <c r="AD307" s="124">
        <v>2008</v>
      </c>
      <c r="AE307" s="124">
        <v>2009</v>
      </c>
      <c r="AF307" s="9">
        <v>2010</v>
      </c>
      <c r="AG307" s="9">
        <v>2011</v>
      </c>
      <c r="AH307" s="9">
        <v>2012</v>
      </c>
      <c r="AI307" s="9">
        <v>2013</v>
      </c>
      <c r="AJ307" s="9">
        <v>2014</v>
      </c>
      <c r="AK307" s="9">
        <v>2015</v>
      </c>
      <c r="AL307" s="9">
        <v>2016</v>
      </c>
      <c r="AM307" s="9">
        <v>2017</v>
      </c>
      <c r="AN307" s="9">
        <v>2018</v>
      </c>
      <c r="AO307" s="9">
        <v>2019</v>
      </c>
      <c r="AP307" s="9">
        <v>2020</v>
      </c>
      <c r="AQ307" s="9">
        <v>2021</v>
      </c>
      <c r="AR307" s="9">
        <v>2022</v>
      </c>
      <c r="AS307" s="9">
        <v>2023</v>
      </c>
      <c r="AT307" s="9">
        <v>2024</v>
      </c>
      <c r="AU307" s="9">
        <v>2025</v>
      </c>
      <c r="AV307" s="9">
        <v>2026</v>
      </c>
      <c r="AW307" s="9">
        <v>2027</v>
      </c>
      <c r="AX307" s="9">
        <v>2028</v>
      </c>
      <c r="AY307" s="9">
        <v>2029</v>
      </c>
      <c r="AZ307" s="9">
        <v>2030</v>
      </c>
      <c r="BA307" s="12">
        <v>2031</v>
      </c>
    </row>
    <row r="308" spans="11:53" x14ac:dyDescent="0.35">
      <c r="K308" s="140" t="s">
        <v>90</v>
      </c>
      <c r="L308" s="50"/>
      <c r="M308" s="51"/>
      <c r="N308" s="51"/>
      <c r="O308" s="51"/>
      <c r="P308" s="51"/>
      <c r="Q308" s="51"/>
      <c r="R308" s="51"/>
      <c r="S308" s="51"/>
      <c r="T308" s="51"/>
      <c r="U308" s="51"/>
      <c r="V308" s="84"/>
      <c r="W308" s="84"/>
      <c r="X308" s="84"/>
      <c r="Y308" s="84"/>
      <c r="Z308" s="84"/>
      <c r="AA308" s="83"/>
      <c r="AB308" s="83"/>
      <c r="AC308" s="83"/>
      <c r="AD308" s="83"/>
      <c r="AE308" s="83"/>
      <c r="AF308" s="84"/>
      <c r="AG308" s="84"/>
      <c r="AH308" s="84"/>
      <c r="AI308" s="83"/>
      <c r="AJ308" s="83"/>
      <c r="AK308" s="83"/>
      <c r="AL308" s="83"/>
      <c r="AM308" s="83"/>
      <c r="AN308" s="83"/>
      <c r="AO308" s="83"/>
      <c r="AP308" s="83"/>
      <c r="AQ308" s="36"/>
      <c r="AR308" s="36">
        <v>1.5936101</v>
      </c>
      <c r="AS308" s="36">
        <v>1.5800337999999989</v>
      </c>
      <c r="AT308" s="36">
        <v>1.4737538000000017</v>
      </c>
      <c r="AU308" s="36">
        <v>1.3040647999999999</v>
      </c>
      <c r="AV308" s="36">
        <v>1.2697787000000011</v>
      </c>
      <c r="AW308" s="36">
        <v>1.2367766000000002</v>
      </c>
      <c r="AX308" s="36">
        <v>1.1908512000000011</v>
      </c>
      <c r="AY308" s="36">
        <v>1.1517819000000022</v>
      </c>
      <c r="AZ308" s="36">
        <v>1.1527644000000001</v>
      </c>
      <c r="BA308" s="37">
        <v>0.95501970000000069</v>
      </c>
    </row>
    <row r="309" spans="11:53" ht="15" thickBot="1" x14ac:dyDescent="0.4">
      <c r="K309" s="119" t="s">
        <v>91</v>
      </c>
      <c r="L309" s="57"/>
      <c r="M309" s="58"/>
      <c r="N309" s="58"/>
      <c r="O309" s="58"/>
      <c r="P309" s="58"/>
      <c r="Q309" s="58"/>
      <c r="R309" s="58"/>
      <c r="S309" s="58"/>
      <c r="T309" s="58"/>
      <c r="U309" s="58"/>
      <c r="V309" s="89">
        <v>0.74912658808850074</v>
      </c>
      <c r="W309" s="89">
        <v>0.92753249862384157</v>
      </c>
      <c r="X309" s="89">
        <v>1.0504961342486181</v>
      </c>
      <c r="Y309" s="89">
        <v>1.163128889468851</v>
      </c>
      <c r="Z309" s="89">
        <v>1.2310900134008622</v>
      </c>
      <c r="AA309" s="89">
        <v>0.99258330763087999</v>
      </c>
      <c r="AB309" s="89">
        <v>0.98108022586563393</v>
      </c>
      <c r="AC309" s="89">
        <v>0.93743384488013159</v>
      </c>
      <c r="AD309" s="89">
        <v>0.8285585800646017</v>
      </c>
      <c r="AE309" s="89">
        <v>0.79561678179205042</v>
      </c>
      <c r="AF309" s="89">
        <v>0.57561689816521855</v>
      </c>
      <c r="AG309" s="89">
        <v>0.55285793906688985</v>
      </c>
      <c r="AH309" s="89">
        <v>0.48478118223883243</v>
      </c>
      <c r="AI309" s="89">
        <v>0.68813478353804458</v>
      </c>
      <c r="AJ309" s="89">
        <v>0.50151958781813999</v>
      </c>
      <c r="AK309" s="89">
        <v>0.28863521249098067</v>
      </c>
      <c r="AL309" s="89">
        <v>0.32935179029606376</v>
      </c>
      <c r="AM309" s="89">
        <v>0.29687502578070107</v>
      </c>
      <c r="AN309" s="89">
        <v>0.76810761063519695</v>
      </c>
      <c r="AO309" s="89">
        <v>0.69247621407650284</v>
      </c>
      <c r="AP309" s="89">
        <v>0.92794117193801129</v>
      </c>
      <c r="AQ309" s="89">
        <v>1.194050337847868</v>
      </c>
      <c r="AR309" s="89"/>
      <c r="AS309" s="89"/>
      <c r="AT309" s="89"/>
      <c r="AU309" s="89"/>
      <c r="AV309" s="89"/>
      <c r="AW309" s="89"/>
      <c r="AX309" s="89"/>
      <c r="AY309" s="89"/>
      <c r="AZ309" s="89"/>
      <c r="BA309" s="34"/>
    </row>
    <row r="310" spans="11:53" x14ac:dyDescent="0.35">
      <c r="L310" s="2" t="s">
        <v>56</v>
      </c>
    </row>
    <row r="329" spans="2:53" x14ac:dyDescent="0.35">
      <c r="B329" s="3" t="s">
        <v>92</v>
      </c>
      <c r="C329" s="3"/>
      <c r="D329" s="3"/>
      <c r="E329" s="3"/>
      <c r="F329" s="3"/>
      <c r="G329" s="3"/>
      <c r="H329" s="3"/>
      <c r="I329" s="3"/>
      <c r="J329" s="3"/>
      <c r="K329" s="3"/>
    </row>
    <row r="331" spans="2:53" ht="15" thickBot="1" x14ac:dyDescent="0.4">
      <c r="K331" s="4" t="s">
        <v>93</v>
      </c>
      <c r="L331" s="4"/>
      <c r="M331" s="4"/>
      <c r="N331" s="4"/>
      <c r="O331" s="4"/>
      <c r="P331" s="4"/>
      <c r="BA331" s="5"/>
    </row>
    <row r="332" spans="2:53" ht="15" thickBot="1" x14ac:dyDescent="0.4">
      <c r="K332" s="127"/>
      <c r="L332" s="124">
        <v>1990</v>
      </c>
      <c r="M332" s="124">
        <v>1991</v>
      </c>
      <c r="N332" s="124">
        <v>1992</v>
      </c>
      <c r="O332" s="124">
        <v>1993</v>
      </c>
      <c r="P332" s="124">
        <v>1994</v>
      </c>
      <c r="Q332" s="124">
        <v>1995</v>
      </c>
      <c r="R332" s="124">
        <v>1996</v>
      </c>
      <c r="S332" s="124">
        <v>1997</v>
      </c>
      <c r="T332" s="124">
        <v>1998</v>
      </c>
      <c r="U332" s="124">
        <v>1999</v>
      </c>
      <c r="V332" s="124">
        <v>2000</v>
      </c>
      <c r="W332" s="124">
        <v>2001</v>
      </c>
      <c r="X332" s="124">
        <v>2002</v>
      </c>
      <c r="Y332" s="124">
        <v>2003</v>
      </c>
      <c r="Z332" s="124">
        <v>2004</v>
      </c>
      <c r="AA332" s="124">
        <v>2005</v>
      </c>
      <c r="AB332" s="124">
        <v>2006</v>
      </c>
      <c r="AC332" s="124">
        <v>2007</v>
      </c>
      <c r="AD332" s="124">
        <v>2008</v>
      </c>
      <c r="AE332" s="124">
        <v>2009</v>
      </c>
      <c r="AF332" s="9">
        <v>2010</v>
      </c>
      <c r="AG332" s="9">
        <v>2011</v>
      </c>
      <c r="AH332" s="9">
        <v>2012</v>
      </c>
      <c r="AI332" s="9">
        <v>2013</v>
      </c>
      <c r="AJ332" s="9">
        <v>2014</v>
      </c>
      <c r="AK332" s="9">
        <v>2015</v>
      </c>
      <c r="AL332" s="9">
        <v>2016</v>
      </c>
      <c r="AM332" s="9">
        <v>2017</v>
      </c>
      <c r="AN332" s="9">
        <v>2018</v>
      </c>
      <c r="AO332" s="9">
        <v>2019</v>
      </c>
      <c r="AP332" s="9">
        <v>2020</v>
      </c>
      <c r="AQ332" s="9">
        <v>2021</v>
      </c>
      <c r="AR332" s="9">
        <v>2022</v>
      </c>
      <c r="AS332" s="9">
        <v>2023</v>
      </c>
      <c r="AT332" s="9">
        <v>2024</v>
      </c>
      <c r="AU332" s="9">
        <v>2025</v>
      </c>
      <c r="AV332" s="9">
        <v>2026</v>
      </c>
      <c r="AW332" s="9">
        <v>2027</v>
      </c>
      <c r="AX332" s="9">
        <v>2028</v>
      </c>
      <c r="AY332" s="9">
        <v>2029</v>
      </c>
      <c r="AZ332" s="9">
        <v>2030</v>
      </c>
      <c r="BA332" s="12">
        <v>2031</v>
      </c>
    </row>
    <row r="333" spans="2:53" x14ac:dyDescent="0.35">
      <c r="K333" s="140" t="s">
        <v>94</v>
      </c>
      <c r="L333" s="50"/>
      <c r="M333" s="51"/>
      <c r="N333" s="51"/>
      <c r="O333" s="51"/>
      <c r="P333" s="51"/>
      <c r="Q333" s="51"/>
      <c r="R333" s="51"/>
      <c r="S333" s="51"/>
      <c r="T333" s="51"/>
      <c r="U333" s="51"/>
      <c r="V333" s="84"/>
      <c r="W333" s="84"/>
      <c r="X333" s="84"/>
      <c r="Y333" s="84"/>
      <c r="Z333" s="84"/>
      <c r="AA333" s="83"/>
      <c r="AB333" s="83"/>
      <c r="AC333" s="83"/>
      <c r="AD333" s="83"/>
      <c r="AE333" s="83"/>
      <c r="AF333" s="84"/>
      <c r="AG333" s="84"/>
      <c r="AH333" s="84"/>
      <c r="AI333" s="83"/>
      <c r="AJ333" s="83"/>
      <c r="AK333" s="83"/>
      <c r="AL333" s="83"/>
      <c r="AM333" s="83"/>
      <c r="AN333" s="83"/>
      <c r="AO333" s="83"/>
      <c r="AP333" s="83"/>
      <c r="AQ333" s="36"/>
      <c r="AR333" s="36">
        <v>0.92998230000000037</v>
      </c>
      <c r="AS333" s="36">
        <v>0.91805369999999986</v>
      </c>
      <c r="AT333" s="36">
        <v>0.84340589999999915</v>
      </c>
      <c r="AU333" s="36">
        <v>0.739317</v>
      </c>
      <c r="AV333" s="36">
        <v>0.72211259999999977</v>
      </c>
      <c r="AW333" s="36">
        <v>0.7051502999999999</v>
      </c>
      <c r="AX333" s="36">
        <v>0.67904010000000026</v>
      </c>
      <c r="AY333" s="36">
        <v>0.65484240000000082</v>
      </c>
      <c r="AZ333" s="36">
        <v>0.65730489999999975</v>
      </c>
      <c r="BA333" s="37">
        <v>0.56016809999999984</v>
      </c>
    </row>
    <row r="334" spans="2:53" ht="15" thickBot="1" x14ac:dyDescent="0.4">
      <c r="K334" s="119"/>
      <c r="L334" s="57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89"/>
      <c r="AR334" s="89"/>
      <c r="AS334" s="89"/>
      <c r="AT334" s="89"/>
      <c r="AU334" s="89"/>
      <c r="AV334" s="89"/>
      <c r="AW334" s="89"/>
      <c r="AX334" s="89"/>
      <c r="AY334" s="89"/>
      <c r="AZ334" s="89"/>
      <c r="BA334" s="34"/>
    </row>
    <row r="335" spans="2:53" x14ac:dyDescent="0.35">
      <c r="L335" s="2" t="s">
        <v>95</v>
      </c>
    </row>
    <row r="354" spans="2:43" x14ac:dyDescent="0.35">
      <c r="B354" s="3" t="s">
        <v>96</v>
      </c>
      <c r="C354" s="3"/>
      <c r="D354" s="3"/>
      <c r="E354" s="3"/>
      <c r="F354" s="3"/>
      <c r="G354" s="3"/>
      <c r="H354" s="3"/>
      <c r="I354" s="3"/>
      <c r="J354" s="3"/>
      <c r="K354" s="3"/>
    </row>
    <row r="356" spans="2:43" ht="15" thickBot="1" x14ac:dyDescent="0.4">
      <c r="K356" s="4" t="s">
        <v>97</v>
      </c>
      <c r="L356" s="4"/>
      <c r="M356" s="4"/>
      <c r="N356" s="4"/>
      <c r="O356" s="4"/>
      <c r="P356" s="4"/>
    </row>
    <row r="357" spans="2:43" ht="15" thickBot="1" x14ac:dyDescent="0.4">
      <c r="K357" s="48"/>
      <c r="L357" s="67">
        <v>1990</v>
      </c>
      <c r="M357" s="9">
        <v>1991</v>
      </c>
      <c r="N357" s="9">
        <v>1992</v>
      </c>
      <c r="O357" s="9">
        <v>1993</v>
      </c>
      <c r="P357" s="9">
        <v>1994</v>
      </c>
      <c r="Q357" s="9">
        <v>1995</v>
      </c>
      <c r="R357" s="9">
        <v>1996</v>
      </c>
      <c r="S357" s="9">
        <v>1997</v>
      </c>
      <c r="T357" s="9">
        <v>1998</v>
      </c>
      <c r="U357" s="9">
        <v>1999</v>
      </c>
      <c r="V357" s="9">
        <v>2000</v>
      </c>
      <c r="W357" s="9">
        <v>2001</v>
      </c>
      <c r="X357" s="9">
        <v>2002</v>
      </c>
      <c r="Y357" s="9">
        <v>2003</v>
      </c>
      <c r="Z357" s="9">
        <v>2004</v>
      </c>
      <c r="AA357" s="9">
        <v>2005</v>
      </c>
      <c r="AB357" s="9">
        <v>2006</v>
      </c>
      <c r="AC357" s="9">
        <v>2007</v>
      </c>
      <c r="AD357" s="9">
        <v>2008</v>
      </c>
      <c r="AE357" s="9">
        <v>2009</v>
      </c>
      <c r="AF357" s="9">
        <v>2010</v>
      </c>
      <c r="AG357" s="9">
        <v>2011</v>
      </c>
      <c r="AH357" s="9">
        <v>2012</v>
      </c>
      <c r="AI357" s="9">
        <v>2013</v>
      </c>
      <c r="AJ357" s="9">
        <v>2014</v>
      </c>
      <c r="AK357" s="9">
        <v>2015</v>
      </c>
      <c r="AL357" s="9">
        <v>2016</v>
      </c>
      <c r="AM357" s="9">
        <v>2017</v>
      </c>
      <c r="AN357" s="9">
        <v>2018</v>
      </c>
      <c r="AO357" s="9">
        <v>2019</v>
      </c>
      <c r="AP357" s="9">
        <v>2020</v>
      </c>
      <c r="AQ357" s="141">
        <v>2021</v>
      </c>
    </row>
    <row r="358" spans="2:43" x14ac:dyDescent="0.35">
      <c r="K358" s="142" t="s">
        <v>98</v>
      </c>
      <c r="L358" s="23">
        <v>108.89996313291979</v>
      </c>
      <c r="M358" s="24">
        <v>156.70550069282808</v>
      </c>
      <c r="N358" s="24">
        <v>129.72131298299698</v>
      </c>
      <c r="O358" s="24">
        <v>138.63525137397593</v>
      </c>
      <c r="P358" s="24">
        <v>151.00341837458686</v>
      </c>
      <c r="Q358" s="24">
        <v>125.04452536130641</v>
      </c>
      <c r="R358" s="24">
        <v>175.86633285528666</v>
      </c>
      <c r="S358" s="24">
        <v>129.23047439474595</v>
      </c>
      <c r="T358" s="24">
        <v>108.71554935861674</v>
      </c>
      <c r="U358" s="24">
        <v>87.41101726247939</v>
      </c>
      <c r="V358" s="24">
        <v>73.326777716835551</v>
      </c>
      <c r="W358" s="24">
        <v>70.775125870376584</v>
      </c>
      <c r="X358" s="24">
        <v>88.006368916441716</v>
      </c>
      <c r="Y358" s="24">
        <v>118.94867371873636</v>
      </c>
      <c r="Z358" s="24">
        <v>109.95871703388998</v>
      </c>
      <c r="AA358" s="24">
        <v>86.893707422999995</v>
      </c>
      <c r="AB358" s="24">
        <v>121.70777526500001</v>
      </c>
      <c r="AC358" s="24">
        <v>99.627103394000002</v>
      </c>
      <c r="AD358" s="24">
        <v>88.43836589</v>
      </c>
      <c r="AE358" s="24">
        <v>93.977873049999999</v>
      </c>
      <c r="AF358" s="24">
        <v>87.470434025000003</v>
      </c>
      <c r="AG358" s="24">
        <v>62.133677000000006</v>
      </c>
      <c r="AH358" s="24">
        <v>57.724222999999995</v>
      </c>
      <c r="AI358" s="24">
        <v>152.4963773455807</v>
      </c>
      <c r="AJ358" s="24">
        <v>68.290594999999996</v>
      </c>
      <c r="AK358" s="24">
        <v>37.384530999999996</v>
      </c>
      <c r="AL358" s="24">
        <v>43.888689092635992</v>
      </c>
      <c r="AM358" s="24">
        <v>60.704746729740002</v>
      </c>
      <c r="AN358" s="24">
        <v>47.894989563643506</v>
      </c>
      <c r="AO358" s="24">
        <v>24.534155891209373</v>
      </c>
      <c r="AP358" s="24">
        <v>22.282163494758656</v>
      </c>
      <c r="AQ358" s="143">
        <v>31.28328637417831</v>
      </c>
    </row>
    <row r="359" spans="2:43" x14ac:dyDescent="0.35">
      <c r="K359" s="144" t="s">
        <v>99</v>
      </c>
      <c r="L359" s="23">
        <v>990.7004351503158</v>
      </c>
      <c r="M359" s="24">
        <v>1425.4076954436846</v>
      </c>
      <c r="N359" s="24">
        <v>1179.5479922243123</v>
      </c>
      <c r="O359" s="24">
        <v>1260.7033407536057</v>
      </c>
      <c r="P359" s="24">
        <v>1372.4455378676312</v>
      </c>
      <c r="Q359" s="24">
        <v>1138.4716544947623</v>
      </c>
      <c r="R359" s="24">
        <v>1601.2181807889253</v>
      </c>
      <c r="S359" s="24">
        <v>1177.6023043901996</v>
      </c>
      <c r="T359" s="24">
        <v>990.37281288806935</v>
      </c>
      <c r="U359" s="24">
        <v>840.14283761892659</v>
      </c>
      <c r="V359" s="24">
        <v>691.10186011079247</v>
      </c>
      <c r="W359" s="24">
        <v>756.63672937552826</v>
      </c>
      <c r="X359" s="24">
        <v>735.31207557858761</v>
      </c>
      <c r="Y359" s="145">
        <v>1035.6143127134319</v>
      </c>
      <c r="Z359" s="24">
        <v>735.87515887590666</v>
      </c>
      <c r="AA359" s="24">
        <v>654.14754467099999</v>
      </c>
      <c r="AB359" s="24">
        <v>857.76980317599987</v>
      </c>
      <c r="AC359" s="24">
        <v>831.86730018499998</v>
      </c>
      <c r="AD359" s="24">
        <v>783.104416872</v>
      </c>
      <c r="AE359" s="24">
        <v>678.999907312</v>
      </c>
      <c r="AF359" s="24">
        <v>634.58614916900001</v>
      </c>
      <c r="AG359" s="24">
        <v>569.05664599999989</v>
      </c>
      <c r="AH359" s="24">
        <v>423.35830900000002</v>
      </c>
      <c r="AI359" s="24">
        <v>501.27443967365781</v>
      </c>
      <c r="AJ359" s="24">
        <v>461.11799300000007</v>
      </c>
      <c r="AK359" s="24">
        <v>332.17910700000004</v>
      </c>
      <c r="AL359" s="24">
        <v>366.00263181835601</v>
      </c>
      <c r="AM359" s="24">
        <v>316.31540377288002</v>
      </c>
      <c r="AN359" s="24">
        <v>278.2736021546574</v>
      </c>
      <c r="AO359" s="24">
        <v>142.54534760047613</v>
      </c>
      <c r="AP359" s="24">
        <v>129.46109720404348</v>
      </c>
      <c r="AQ359" s="143">
        <v>181.75831889493517</v>
      </c>
    </row>
    <row r="360" spans="2:43" x14ac:dyDescent="0.35">
      <c r="K360" s="144" t="s">
        <v>100</v>
      </c>
      <c r="L360" s="23">
        <v>86.238405</v>
      </c>
      <c r="M360" s="24">
        <v>151.61056600000001</v>
      </c>
      <c r="N360" s="24">
        <v>154.200399</v>
      </c>
      <c r="O360" s="24">
        <v>196.395566</v>
      </c>
      <c r="P360" s="24">
        <v>298.882488049149</v>
      </c>
      <c r="Q360" s="24">
        <v>285.91623407014504</v>
      </c>
      <c r="R360" s="24">
        <v>448.15715722662344</v>
      </c>
      <c r="S360" s="24">
        <v>426.95057573766422</v>
      </c>
      <c r="T360" s="24">
        <v>414.66885422754581</v>
      </c>
      <c r="U360" s="24">
        <v>437.48565619527665</v>
      </c>
      <c r="V360" s="24">
        <v>402.854255397457</v>
      </c>
      <c r="W360" s="24">
        <v>420.63439364211183</v>
      </c>
      <c r="X360" s="24">
        <v>385.15327476117682</v>
      </c>
      <c r="Y360" s="24">
        <v>350.91948000000002</v>
      </c>
      <c r="Z360" s="24">
        <v>302.04282583540339</v>
      </c>
      <c r="AA360" s="24">
        <v>278.78862728500002</v>
      </c>
      <c r="AB360" s="24">
        <v>368.55691661000003</v>
      </c>
      <c r="AC360" s="24">
        <v>267.99332907799999</v>
      </c>
      <c r="AD360" s="24">
        <v>232.55622487799999</v>
      </c>
      <c r="AE360" s="24">
        <v>240.27582130700003</v>
      </c>
      <c r="AF360" s="24">
        <v>240.94845560300001</v>
      </c>
      <c r="AG360" s="24">
        <v>216.63695300000001</v>
      </c>
      <c r="AH360" s="24">
        <v>181.640514</v>
      </c>
      <c r="AI360" s="24">
        <v>219.02333885476628</v>
      </c>
      <c r="AJ360" s="24">
        <v>171.43393400000002</v>
      </c>
      <c r="AK360" s="24">
        <v>125.34420300000002</v>
      </c>
      <c r="AL360" s="24">
        <v>128.83977125960499</v>
      </c>
      <c r="AM360" s="24">
        <v>94.004968125359994</v>
      </c>
      <c r="AN360" s="24">
        <v>101.17352446583611</v>
      </c>
      <c r="AO360" s="24">
        <v>51.826026979492667</v>
      </c>
      <c r="AP360" s="24">
        <v>47.068911258308006</v>
      </c>
      <c r="AQ360" s="143">
        <v>66.08291113925263</v>
      </c>
    </row>
    <row r="361" spans="2:43" x14ac:dyDescent="0.35">
      <c r="K361" s="144" t="s">
        <v>101</v>
      </c>
      <c r="L361" s="23">
        <v>0.96730277894749506</v>
      </c>
      <c r="M361" s="24">
        <v>1.5469921151443979</v>
      </c>
      <c r="N361" s="24">
        <v>3.2870079269335291</v>
      </c>
      <c r="O361" s="24">
        <v>4.0601512500799855</v>
      </c>
      <c r="P361" s="24">
        <v>5.1496471652727358</v>
      </c>
      <c r="Q361" s="24">
        <v>6.0136042710236381</v>
      </c>
      <c r="R361" s="24">
        <v>8.5901248211810888</v>
      </c>
      <c r="S361" s="24">
        <v>9.3727331869088601</v>
      </c>
      <c r="T361" s="24">
        <v>10.872430768074871</v>
      </c>
      <c r="U361" s="24">
        <v>13.712094251121282</v>
      </c>
      <c r="V361" s="24">
        <v>15.08973983580627</v>
      </c>
      <c r="W361" s="24">
        <v>15.105987659967408</v>
      </c>
      <c r="X361" s="24">
        <v>23.992714465864871</v>
      </c>
      <c r="Y361" s="24">
        <v>38.404990030299317</v>
      </c>
      <c r="Z361" s="24">
        <v>39.228147414804369</v>
      </c>
      <c r="AA361" s="24">
        <v>32.338585172999998</v>
      </c>
      <c r="AB361" s="24">
        <v>37.914117687999997</v>
      </c>
      <c r="AC361" s="24">
        <v>63.112717287000002</v>
      </c>
      <c r="AD361" s="24">
        <v>48.099373698925767</v>
      </c>
      <c r="AE361" s="24">
        <v>81.090672841</v>
      </c>
      <c r="AF361" s="24">
        <v>62.196901892</v>
      </c>
      <c r="AG361" s="24">
        <v>71.610347183000002</v>
      </c>
      <c r="AH361" s="24">
        <v>62.709686000000005</v>
      </c>
      <c r="AI361" s="24">
        <v>57.544329419189481</v>
      </c>
      <c r="AJ361" s="24">
        <v>53.97556800000001</v>
      </c>
      <c r="AK361" s="24">
        <v>56.711441999999991</v>
      </c>
      <c r="AL361" s="24">
        <v>55.588131133999994</v>
      </c>
      <c r="AM361" s="24">
        <v>67.371050855500002</v>
      </c>
      <c r="AN361" s="24">
        <v>76.815574161392277</v>
      </c>
      <c r="AO361" s="24">
        <v>78.941441959568706</v>
      </c>
      <c r="AP361" s="24">
        <v>82.606994060717625</v>
      </c>
      <c r="AQ361" s="143">
        <v>112.95716500585065</v>
      </c>
    </row>
    <row r="362" spans="2:43" ht="15" thickBot="1" x14ac:dyDescent="0.4">
      <c r="K362" s="146" t="s">
        <v>102</v>
      </c>
      <c r="L362" s="29">
        <v>32.970916010130303</v>
      </c>
      <c r="M362" s="30">
        <v>92.798012453493357</v>
      </c>
      <c r="N362" s="30">
        <v>120.87153580193151</v>
      </c>
      <c r="O362" s="30">
        <v>188.83601476312839</v>
      </c>
      <c r="P362" s="30">
        <v>239.01240882551048</v>
      </c>
      <c r="Q362" s="30">
        <v>281.21571641408474</v>
      </c>
      <c r="R362" s="30">
        <v>331.40356538919639</v>
      </c>
      <c r="S362" s="30">
        <v>384.82802491171151</v>
      </c>
      <c r="T362" s="30">
        <v>512.01986085898045</v>
      </c>
      <c r="U362" s="30">
        <v>576.39781934834105</v>
      </c>
      <c r="V362" s="30">
        <v>606.98655258639815</v>
      </c>
      <c r="W362" s="30">
        <v>611.2601045874095</v>
      </c>
      <c r="X362" s="30">
        <v>563.95132478089829</v>
      </c>
      <c r="Y362" s="30">
        <v>546.85471933501003</v>
      </c>
      <c r="Z362" s="30">
        <v>650.44723812153688</v>
      </c>
      <c r="AA362" s="30">
        <v>637.25676851499998</v>
      </c>
      <c r="AB362" s="30">
        <v>657.22857223899996</v>
      </c>
      <c r="AC362" s="30">
        <v>660.90182206999998</v>
      </c>
      <c r="AD362" s="30">
        <v>707.81868720600005</v>
      </c>
      <c r="AE362" s="30">
        <v>747.43152780200012</v>
      </c>
      <c r="AF362" s="30">
        <v>663.342941581594</v>
      </c>
      <c r="AG362" s="30">
        <v>674.18181300000003</v>
      </c>
      <c r="AH362" s="30">
        <v>673.75920399999995</v>
      </c>
      <c r="AI362" s="30">
        <v>664.38959</v>
      </c>
      <c r="AJ362" s="30">
        <v>702.185474</v>
      </c>
      <c r="AK362" s="30">
        <v>689.43230100000005</v>
      </c>
      <c r="AL362" s="30">
        <v>699.23951699999998</v>
      </c>
      <c r="AM362" s="30">
        <v>644.51298799999995</v>
      </c>
      <c r="AN362" s="30">
        <v>677.58913199712924</v>
      </c>
      <c r="AO362" s="30">
        <v>707.19784497940384</v>
      </c>
      <c r="AP362" s="30">
        <v>712.1260026897985</v>
      </c>
      <c r="AQ362" s="147">
        <v>691.4770461246851</v>
      </c>
    </row>
    <row r="363" spans="2:43" x14ac:dyDescent="0.35">
      <c r="L363" s="2" t="s">
        <v>103</v>
      </c>
    </row>
    <row r="365" spans="2:43" x14ac:dyDescent="0.35">
      <c r="AN365" s="148"/>
      <c r="AO365" s="148"/>
      <c r="AP365" s="148"/>
    </row>
    <row r="366" spans="2:43" x14ac:dyDescent="0.35">
      <c r="AM366" s="148"/>
      <c r="AN366" s="148"/>
      <c r="AO366" s="148"/>
      <c r="AP366" s="148"/>
    </row>
    <row r="367" spans="2:43" x14ac:dyDescent="0.35">
      <c r="AM367" s="24"/>
      <c r="AN367" s="24"/>
      <c r="AO367" s="24"/>
      <c r="AP367" s="24"/>
    </row>
    <row r="368" spans="2:43" x14ac:dyDescent="0.35">
      <c r="AM368" s="24"/>
      <c r="AN368" s="24"/>
      <c r="AO368" s="24"/>
      <c r="AP368" s="24"/>
    </row>
    <row r="369" spans="39:42" x14ac:dyDescent="0.35">
      <c r="AM369" s="24"/>
      <c r="AN369" s="24"/>
      <c r="AO369" s="24"/>
      <c r="AP369" s="24"/>
    </row>
    <row r="370" spans="39:42" x14ac:dyDescent="0.35">
      <c r="AM370" s="24"/>
      <c r="AN370" s="24"/>
      <c r="AO370" s="24"/>
      <c r="AP370" s="24"/>
    </row>
    <row r="371" spans="39:42" x14ac:dyDescent="0.35">
      <c r="AM371" s="24"/>
      <c r="AN371" s="24"/>
      <c r="AO371" s="24"/>
      <c r="AP371" s="24"/>
    </row>
    <row r="378" spans="39:42" x14ac:dyDescent="0.35">
      <c r="AM378" s="149"/>
      <c r="AN378" s="150"/>
      <c r="AO378" s="150"/>
      <c r="AP378" s="150"/>
    </row>
    <row r="379" spans="39:42" x14ac:dyDescent="0.35">
      <c r="AM379" s="151"/>
      <c r="AN379" s="150"/>
      <c r="AO379" s="150"/>
      <c r="AP379" s="150"/>
    </row>
    <row r="380" spans="39:42" x14ac:dyDescent="0.35">
      <c r="AM380" s="152"/>
      <c r="AN380" s="153"/>
      <c r="AO380" s="153"/>
      <c r="AP380" s="153"/>
    </row>
    <row r="381" spans="39:42" x14ac:dyDescent="0.35">
      <c r="AM381" s="152"/>
      <c r="AN381" s="153"/>
      <c r="AO381" s="153"/>
      <c r="AP381" s="153"/>
    </row>
    <row r="382" spans="39:42" x14ac:dyDescent="0.35">
      <c r="AM382" s="152"/>
      <c r="AN382" s="153"/>
      <c r="AO382" s="153"/>
      <c r="AP382" s="153"/>
    </row>
    <row r="383" spans="39:42" x14ac:dyDescent="0.35">
      <c r="AM383" s="152"/>
      <c r="AN383" s="153"/>
      <c r="AO383" s="153"/>
      <c r="AP383" s="153"/>
    </row>
    <row r="384" spans="39:42" x14ac:dyDescent="0.35">
      <c r="AM384" s="152"/>
      <c r="AN384" s="153"/>
      <c r="AO384" s="153"/>
      <c r="AP384" s="153"/>
    </row>
    <row r="385" spans="39:42" x14ac:dyDescent="0.35">
      <c r="AM385" s="152"/>
      <c r="AN385" s="153"/>
      <c r="AO385" s="153"/>
      <c r="AP385" s="153"/>
    </row>
  </sheetData>
  <mergeCells count="16">
    <mergeCell ref="B279:K279"/>
    <mergeCell ref="B304:K304"/>
    <mergeCell ref="B329:K329"/>
    <mergeCell ref="B354:K354"/>
    <mergeCell ref="B129:K129"/>
    <mergeCell ref="B154:K154"/>
    <mergeCell ref="B179:K179"/>
    <mergeCell ref="B204:K204"/>
    <mergeCell ref="B229:K229"/>
    <mergeCell ref="B254:K254"/>
    <mergeCell ref="B1:BA1"/>
    <mergeCell ref="B3:K3"/>
    <mergeCell ref="B28:K28"/>
    <mergeCell ref="B51:K51"/>
    <mergeCell ref="B76:K76"/>
    <mergeCell ref="B104:K104"/>
  </mergeCell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Tal til Figurer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 Nørgaard</dc:creator>
  <cp:lastModifiedBy>Jeanne Nørgaard</cp:lastModifiedBy>
  <dcterms:created xsi:type="dcterms:W3CDTF">2022-05-19T04:33:44Z</dcterms:created>
  <dcterms:modified xsi:type="dcterms:W3CDTF">2022-05-19T05:14:48Z</dcterms:modified>
</cp:coreProperties>
</file>