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energinet-my.sharepoint.com/personal/jgd_energinet_dk/Documents/Skrivebord/"/>
    </mc:Choice>
  </mc:AlternateContent>
  <xr:revisionPtr revIDLastSave="281" documentId="8_{1F08AE4B-5A82-4C6F-80BA-39BE2D0CA5E5}" xr6:coauthVersionLast="47" xr6:coauthVersionMax="47" xr10:uidLastSave="{1EB7E169-1B34-41B1-A196-DBDC0563A97F}"/>
  <bookViews>
    <workbookView xWindow="-120" yWindow="-120" windowWidth="38640" windowHeight="21240" tabRatio="944" xr2:uid="{9A96A721-4518-4B2A-BE3D-B5EAF06DBE25}"/>
  </bookViews>
  <sheets>
    <sheet name="Oversigt-resultater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BF_Fastprisår">#REF!</definedName>
    <definedName name="dict">#REF!</definedName>
    <definedName name="El">#REF!</definedName>
    <definedName name="Elforbrug_Fordeling">#REF!</definedName>
    <definedName name="Elforbrug_Nettab">#REF!</definedName>
    <definedName name="Pal_Workbook_GUID" hidden="1">"72JZWYL6P959RFW66W1IKY6K"</definedName>
    <definedName name="PJ2GWh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<sst xmlns="http://schemas.openxmlformats.org/spreadsheetml/2006/main" count="134" uniqueCount="30">
  <si>
    <t>DK1</t>
  </si>
  <si>
    <t>DK2</t>
  </si>
  <si>
    <t xml:space="preserve">Klassisk elforbrug </t>
  </si>
  <si>
    <t>Individuelle varmepumper</t>
  </si>
  <si>
    <t xml:space="preserve">Store varmepumper </t>
  </si>
  <si>
    <t>Elkedler</t>
  </si>
  <si>
    <t>Store datacentre</t>
  </si>
  <si>
    <t>Power-to-X</t>
  </si>
  <si>
    <t>Banetranport</t>
  </si>
  <si>
    <t xml:space="preserve">Lastbiler og busser </t>
  </si>
  <si>
    <t>Personbiler og varebiler</t>
  </si>
  <si>
    <t>Søtransport</t>
  </si>
  <si>
    <t>Husholdninger</t>
  </si>
  <si>
    <t>*</t>
  </si>
  <si>
    <t>Her anvendes den installeret kapacitet frem for det simulere maksimale effektforbrug</t>
  </si>
  <si>
    <t>Til figurer</t>
  </si>
  <si>
    <t>DAC</t>
  </si>
  <si>
    <t>Lastbiler og busser</t>
  </si>
  <si>
    <t>Letbane, s-tog, metro, godstog, fjern- og regionaltog</t>
  </si>
  <si>
    <t>Lufttransport</t>
  </si>
  <si>
    <t>Produktionserhverv</t>
  </si>
  <si>
    <t>Serviceerhverv</t>
  </si>
  <si>
    <t>Historik (AF21)</t>
  </si>
  <si>
    <t>Enkeltvise maksimum (AF21)</t>
  </si>
  <si>
    <t>Samtidige maksimum (AF21)</t>
  </si>
  <si>
    <t>Totalt fra AF21</t>
  </si>
  <si>
    <t>Totalt for AF22</t>
  </si>
  <si>
    <t>Opsumering (AF22)</t>
  </si>
  <si>
    <t>Samtidige maksimum [MWh/h] (AF22)</t>
  </si>
  <si>
    <t>Enkeltvise maksimum [Mwh/h] (AF22)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</si>
</sst>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 * #,##0.00_ ;_ * \-#,##0.00_ ;_ * &quot;-&quot;??_ ;_ @_ 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theme="2"/>
      <name val="Calibri"/>
      <family val="2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36">
    <xf numFmtId="0" fontId="0" fillId="0" borderId="0" xfId="0"/>
    <xf numFmtId="1" fontId="1" fillId="0" borderId="0" xfId="0" applyNumberFormat="1" applyFont="1"/>
    <xf numFmtId="0" fontId="1" fillId="0" borderId="0" xfId="0" applyFont="1"/>
    <xf numFmtId="0" fontId="3" fillId="0" borderId="0" xfId="0" applyFont="1"/>
    <xf numFmtId="165" fontId="0" fillId="0" borderId="0" xfId="1" applyNumberFormat="1" applyFont="1"/>
    <xf numFmtId="165" fontId="1" fillId="0" borderId="0" xfId="1" applyNumberFormat="1" applyFont="1"/>
    <xf numFmtId="0" fontId="0" fillId="2" borderId="0" xfId="0" applyFill="1"/>
    <xf numFmtId="165" fontId="4" fillId="0" borderId="0" xfId="0" applyNumberFormat="1" applyFont="1"/>
    <xf numFmtId="165" fontId="4" fillId="0" borderId="0" xfId="1" applyNumberFormat="1" applyFont="1"/>
    <xf numFmtId="0" fontId="0" fillId="0" borderId="0" xfId="0" applyAlignment="1">
      <alignment horizontal="right"/>
    </xf>
    <xf numFmtId="0" fontId="7" fillId="0" borderId="0" xfId="0" applyFont="1"/>
    <xf numFmtId="1" fontId="0" fillId="0" borderId="0" xfId="0" applyNumberFormat="1"/>
    <xf numFmtId="165" fontId="0" fillId="0" borderId="0" xfId="1" applyNumberFormat="1" applyFont="1" applyFill="1"/>
    <xf numFmtId="0" fontId="8" fillId="3" borderId="0" xfId="0" applyFont="1" applyFill="1"/>
    <xf numFmtId="0" fontId="9" fillId="4" borderId="0" xfId="0" applyFont="1" applyFill="1"/>
    <xf numFmtId="0" fontId="5" fillId="4" borderId="0" xfId="0" applyFont="1" applyFill="1"/>
    <xf numFmtId="165" fontId="10" fillId="0" borderId="0" xfId="1" applyNumberFormat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13" fillId="3" borderId="0" xfId="0" applyFont="1" applyFill="1"/>
    <xf numFmtId="0" fontId="14" fillId="3" borderId="0" xfId="0" applyFont="1" applyFill="1"/>
    <xf numFmtId="165" fontId="11" fillId="0" borderId="0" xfId="1" applyNumberFormat="1" applyFont="1"/>
    <xf numFmtId="165" fontId="15" fillId="0" borderId="0" xfId="0" applyNumberFormat="1" applyFont="1"/>
    <xf numFmtId="165" fontId="15" fillId="0" borderId="0" xfId="1" applyNumberFormat="1" applyFont="1"/>
    <xf numFmtId="0" fontId="5" fillId="0" borderId="0" xfId="0" applyFont="1"/>
    <xf numFmtId="0" fontId="8" fillId="0" borderId="0" xfId="0" applyFont="1"/>
    <xf numFmtId="1" fontId="8" fillId="0" borderId="0" xfId="0" applyNumberFormat="1" applyFont="1"/>
    <xf numFmtId="165" fontId="8" fillId="0" borderId="0" xfId="1" applyNumberFormat="1" applyFont="1"/>
    <xf numFmtId="165" fontId="8" fillId="0" borderId="0" xfId="0" applyNumberFormat="1" applyFont="1"/>
    <xf numFmtId="0" fontId="16" fillId="5" borderId="0" xfId="0" applyFont="1" applyFill="1"/>
    <xf numFmtId="0" fontId="5" fillId="5" borderId="0" xfId="0" applyFont="1" applyFill="1"/>
    <xf numFmtId="0" fontId="8" fillId="6" borderId="0" xfId="0" applyFont="1" applyFill="1"/>
    <xf numFmtId="0" fontId="1" fillId="6" borderId="0" xfId="0" applyFont="1" applyFill="1"/>
  </cellXfs>
  <cellStyles count="5">
    <cellStyle name="Komma" xfId="1" builtinId="3"/>
    <cellStyle name="Komma 10" xfId="4" xr:uid="{F73F92BB-AACA-46BA-B40C-018D00892CEA}"/>
    <cellStyle name="Komma 2" xfId="3" xr:uid="{F94A648F-DA7A-4180-804C-205AD102B86C}"/>
    <cellStyle name="Normal" xfId="0" builtinId="0"/>
    <cellStyle name="Normal 103" xfId="2" xr:uid="{ADC85CF7-ECCC-4D58-9420-BA67E0C6A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Klassisk elforbrug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('Oversigt-resultater'!$C$110,'Oversigt-resultater'!$F$110,'Oversigt-resultater'!$K$110,'Oversigt-resultater'!$U$110)</c:f>
              <c:numCache>
                <c:formatCode>0</c:formatCode>
                <c:ptCount val="4"/>
                <c:pt idx="0">
                  <c:v>3192.8810884043501</c:v>
                </c:pt>
                <c:pt idx="1">
                  <c:v>3308.0845212466802</c:v>
                </c:pt>
                <c:pt idx="2">
                  <c:v>3466.1162965067801</c:v>
                </c:pt>
                <c:pt idx="3">
                  <c:v>3679.6214584084701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2-4E65-B939-F360CA7CC128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('Oversigt-resultater'!$C$125,'Oversigt-resultater'!$F$125,'Oversigt-resultater'!$K$125,'Oversigt-resultater'!$U$125)</c:f>
              <c:numCache>
                <c:formatCode>0</c:formatCode>
                <c:ptCount val="4"/>
                <c:pt idx="0">
                  <c:v>2176.6362735848902</c:v>
                </c:pt>
                <c:pt idx="1">
                  <c:v>2253.8084475671799</c:v>
                </c:pt>
                <c:pt idx="2">
                  <c:v>2359.6729308429299</c:v>
                </c:pt>
                <c:pt idx="3">
                  <c:v>2501.8543901057401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B2-4E65-B939-F360CA7CC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Power-to-X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('Oversigt-resultater'!$C$119,'Oversigt-resultater'!$F$119,'Oversigt-resultater'!$K$119,'Oversigt-resultater'!$U$119)</c:f>
              <c:numCache>
                <c:formatCode>0</c:formatCode>
                <c:ptCount val="4"/>
                <c:pt idx="0">
                  <c:v>12</c:v>
                </c:pt>
                <c:pt idx="1">
                  <c:v>150</c:v>
                </c:pt>
                <c:pt idx="2">
                  <c:v>600</c:v>
                </c:pt>
                <c:pt idx="3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3-4A5F-B668-C701C1B9CEBB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('Oversigt-resultater'!$C$134,'Oversigt-resultater'!$F$134,'Oversigt-resultater'!$K$134,'Oversigt-resultater'!$U$134)</c:f>
              <c:numCache>
                <c:formatCode>0</c:formatCode>
                <c:ptCount val="4"/>
                <c:pt idx="0">
                  <c:v>20</c:v>
                </c:pt>
                <c:pt idx="1">
                  <c:v>100</c:v>
                </c:pt>
                <c:pt idx="2">
                  <c:v>400</c:v>
                </c:pt>
                <c:pt idx="3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3-4A5F-B668-C701C1B9C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DK1</a:t>
            </a:r>
          </a:p>
        </c:rich>
      </c:tx>
      <c:layout>
        <c:manualLayout>
          <c:xMode val="edge"/>
          <c:yMode val="edge"/>
          <c:x val="0.21063970161230103"/>
          <c:y val="3.3291723048515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1649991433027674E-2"/>
          <c:y val="0.12347900078694293"/>
          <c:w val="0.38412784875730044"/>
          <c:h val="0.671948341731410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'Oversigt-resultater'!$B$141</c:f>
              <c:strCache>
                <c:ptCount val="1"/>
                <c:pt idx="0">
                  <c:v>Klassisk elforbrug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'Oversigt-resultater'!$C$141:$V$141</c15:sqref>
                  </c15:fullRef>
                </c:ext>
              </c:extLst>
              <c:f>('Oversigt-resultater'!$C$141,'Oversigt-resultater'!$F$141,'Oversigt-resultater'!$K$141,'Oversigt-resultater'!$U$141)</c:f>
              <c:numCache>
                <c:formatCode>_-* #,##0_-;\-* #,##0_-;_-* "-"??_-;_-@_-</c:formatCode>
                <c:ptCount val="4"/>
                <c:pt idx="0">
                  <c:v>3177.5515439245301</c:v>
                </c:pt>
                <c:pt idx="1">
                  <c:v>3265.9262687710102</c:v>
                </c:pt>
                <c:pt idx="2">
                  <c:v>3086.2605076702498</c:v>
                </c:pt>
                <c:pt idx="3">
                  <c:v>3657.61975481528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28F-B680-71E3D624DD5F}"/>
            </c:ext>
          </c:extLst>
        </c:ser>
        <c:ser>
          <c:idx val="1"/>
          <c:order val="1"/>
          <c:tx>
            <c:strRef>
              <c:f>'Oversigt-resultater'!$B$142</c:f>
              <c:strCache>
                <c:ptCount val="1"/>
                <c:pt idx="0">
                  <c:v>Individuelle varmepumper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'Oversigt-resultater'!$C$142:$V$142</c15:sqref>
                  </c15:fullRef>
                </c:ext>
              </c:extLst>
              <c:f>('Oversigt-resultater'!$C$142,'Oversigt-resultater'!$F$142,'Oversigt-resultater'!$K$142,'Oversigt-resultater'!$U$142)</c:f>
              <c:numCache>
                <c:formatCode>_-* #,##0_-;\-* #,##0_-;_-* "-"??_-;_-@_-</c:formatCode>
                <c:ptCount val="4"/>
                <c:pt idx="0">
                  <c:v>291.45738378135098</c:v>
                </c:pt>
                <c:pt idx="1">
                  <c:v>425.18159201824301</c:v>
                </c:pt>
                <c:pt idx="2">
                  <c:v>346.99006405597601</c:v>
                </c:pt>
                <c:pt idx="3">
                  <c:v>904.44859063043998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28F-B680-71E3D624DD5F}"/>
            </c:ext>
          </c:extLst>
        </c:ser>
        <c:ser>
          <c:idx val="2"/>
          <c:order val="2"/>
          <c:tx>
            <c:strRef>
              <c:f>'Oversigt-resultater'!$B$143</c:f>
              <c:strCache>
                <c:ptCount val="1"/>
                <c:pt idx="0">
                  <c:v>Lastbiler og busser 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'Oversigt-resultater'!$C$143:$V$143</c15:sqref>
                  </c15:fullRef>
                </c:ext>
              </c:extLst>
              <c:f>('Oversigt-resultater'!$C$143,'Oversigt-resultater'!$F$143,'Oversigt-resultater'!$K$143,'Oversigt-resultater'!$U$143)</c:f>
              <c:numCache>
                <c:formatCode>_-* #,##0_-;\-* #,##0_-;_-* "-"??_-;_-@_-</c:formatCode>
                <c:ptCount val="4"/>
                <c:pt idx="0">
                  <c:v>2.1095414484453099</c:v>
                </c:pt>
                <c:pt idx="1">
                  <c:v>7.8327053908562601</c:v>
                </c:pt>
                <c:pt idx="2">
                  <c:v>33.444924614800698</c:v>
                </c:pt>
                <c:pt idx="3">
                  <c:v>128.524541595058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D-428F-B680-71E3D624DD5F}"/>
            </c:ext>
          </c:extLst>
        </c:ser>
        <c:ser>
          <c:idx val="3"/>
          <c:order val="3"/>
          <c:tx>
            <c:strRef>
              <c:f>'Oversigt-resultater'!$B$144</c:f>
              <c:strCache>
                <c:ptCount val="1"/>
                <c:pt idx="0">
                  <c:v>Banetranport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'Oversigt-resultater'!$C$144:$V$144</c15:sqref>
                  </c15:fullRef>
                </c:ext>
              </c:extLst>
              <c:f>('Oversigt-resultater'!$C$144,'Oversigt-resultater'!$F$144,'Oversigt-resultater'!$K$144,'Oversigt-resultater'!$U$144)</c:f>
              <c:numCache>
                <c:formatCode>_-* #,##0_-;\-* #,##0_-;_-* "-"??_-;_-@_-</c:formatCode>
                <c:ptCount val="4"/>
                <c:pt idx="0">
                  <c:v>24.329515114932398</c:v>
                </c:pt>
                <c:pt idx="1">
                  <c:v>31.779490705694499</c:v>
                </c:pt>
                <c:pt idx="2">
                  <c:v>53.931376121443101</c:v>
                </c:pt>
                <c:pt idx="3">
                  <c:v>54.527741119839597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D-428F-B680-71E3D624DD5F}"/>
            </c:ext>
          </c:extLst>
        </c:ser>
        <c:ser>
          <c:idx val="8"/>
          <c:order val="4"/>
          <c:tx>
            <c:strRef>
              <c:f>'Oversigt-resultater'!$B$145</c:f>
              <c:strCache>
                <c:ptCount val="1"/>
                <c:pt idx="0">
                  <c:v>Personbiler og varebiler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'Oversigt-resultater'!$C$145:$U$145</c15:sqref>
                  </c15:fullRef>
                </c:ext>
              </c:extLst>
              <c:f>('Oversigt-resultater'!$C$145,'Oversigt-resultater'!$F$145,'Oversigt-resultater'!$K$145,'Oversigt-resultater'!$U$145)</c:f>
              <c:numCache>
                <c:formatCode>_-* #,##0_-;\-* #,##0_-;_-* "-"??_-;_-@_-</c:formatCode>
                <c:ptCount val="4"/>
                <c:pt idx="0">
                  <c:v>16.385961912223198</c:v>
                </c:pt>
                <c:pt idx="1">
                  <c:v>36.660340160413</c:v>
                </c:pt>
                <c:pt idx="2">
                  <c:v>95.518612303718299</c:v>
                </c:pt>
                <c:pt idx="3">
                  <c:v>465.36585571393101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DD-428F-B680-71E3D624DD5F}"/>
            </c:ext>
          </c:extLst>
        </c:ser>
        <c:ser>
          <c:idx val="9"/>
          <c:order val="5"/>
          <c:tx>
            <c:strRef>
              <c:f>'Oversigt-resultater'!$B$146</c:f>
              <c:strCache>
                <c:ptCount val="1"/>
                <c:pt idx="0">
                  <c:v>Søtransport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'Oversigt-resultater'!$C$146:$U$146</c15:sqref>
                  </c15:fullRef>
                </c:ext>
              </c:extLst>
              <c:f>('Oversigt-resultater'!$C$146,'Oversigt-resultater'!$F$146,'Oversigt-resultater'!$K$146,'Oversigt-resultater'!$U$146)</c:f>
              <c:numCache>
                <c:formatCode>_-* #,##0_-;\-* #,##0_-;_-* "-"??_-;_-@_-</c:formatCode>
                <c:ptCount val="4"/>
                <c:pt idx="0">
                  <c:v>0.78916848397968598</c:v>
                </c:pt>
                <c:pt idx="1">
                  <c:v>1.38268837512704</c:v>
                </c:pt>
                <c:pt idx="2">
                  <c:v>2.25262485345434</c:v>
                </c:pt>
                <c:pt idx="3">
                  <c:v>6.2051903944245597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DD-428F-B680-71E3D624DD5F}"/>
            </c:ext>
          </c:extLst>
        </c:ser>
        <c:ser>
          <c:idx val="4"/>
          <c:order val="6"/>
          <c:tx>
            <c:strRef>
              <c:f>'Oversigt-resultater'!$B$147</c:f>
              <c:strCache>
                <c:ptCount val="1"/>
                <c:pt idx="0">
                  <c:v>Store varmepumper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'Oversigt-resultater'!$C$147:$V$147</c15:sqref>
                  </c15:fullRef>
                </c:ext>
              </c:extLst>
              <c:f>('Oversigt-resultater'!$C$147,'Oversigt-resultater'!$F$147,'Oversigt-resultater'!$K$147,'Oversigt-resultater'!$U$147)</c:f>
              <c:numCache>
                <c:formatCode>_-* #,##0_-;\-* #,##0_-;_-* "-"??_-;_-@_-</c:formatCode>
                <c:ptCount val="4"/>
                <c:pt idx="0">
                  <c:v>112.34019825161312</c:v>
                </c:pt>
                <c:pt idx="1">
                  <c:v>226.98021200660659</c:v>
                </c:pt>
                <c:pt idx="2">
                  <c:v>432.25598792642523</c:v>
                </c:pt>
                <c:pt idx="3">
                  <c:v>530.99492882526863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DD-428F-B680-71E3D624DD5F}"/>
            </c:ext>
          </c:extLst>
        </c:ser>
        <c:ser>
          <c:idx val="5"/>
          <c:order val="7"/>
          <c:tx>
            <c:strRef>
              <c:f>'Oversigt-resultater'!$B$148</c:f>
              <c:strCache>
                <c:ptCount val="1"/>
                <c:pt idx="0">
                  <c:v>Elkedler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'Oversigt-resultater'!$C$148:$V$148</c15:sqref>
                  </c15:fullRef>
                </c:ext>
              </c:extLst>
              <c:f>('Oversigt-resultater'!$C$148,'Oversigt-resultater'!$F$148,'Oversigt-resultater'!$K$148,'Oversigt-resultater'!$U$148)</c:f>
              <c:numCache>
                <c:formatCode>_-* #,##0_-;\-* #,##0_-;_-* "-"??_-;_-@_-</c:formatCode>
                <c:ptCount val="4"/>
                <c:pt idx="0">
                  <c:v>436.56675677678197</c:v>
                </c:pt>
                <c:pt idx="1">
                  <c:v>15</c:v>
                </c:pt>
                <c:pt idx="2">
                  <c:v>1098.3192601516121</c:v>
                </c:pt>
                <c:pt idx="3">
                  <c:v>1521.9253518757625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DD-428F-B680-71E3D624DD5F}"/>
            </c:ext>
          </c:extLst>
        </c:ser>
        <c:ser>
          <c:idx val="6"/>
          <c:order val="8"/>
          <c:tx>
            <c:strRef>
              <c:f>'Oversigt-resultater'!$B$149</c:f>
              <c:strCache>
                <c:ptCount val="1"/>
                <c:pt idx="0">
                  <c:v>Store datacentre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'Oversigt-resultater'!$C$149:$V$149</c15:sqref>
                  </c15:fullRef>
                </c:ext>
              </c:extLst>
              <c:f>('Oversigt-resultater'!$C$149,'Oversigt-resultater'!$F$149,'Oversigt-resultater'!$K$149,'Oversigt-resultater'!$U$149)</c:f>
              <c:numCache>
                <c:formatCode>_-* #,##0_-;\-* #,##0_-;_-* "-"??_-;_-@_-</c:formatCode>
                <c:ptCount val="4"/>
                <c:pt idx="0">
                  <c:v>189.74372127853201</c:v>
                </c:pt>
                <c:pt idx="1">
                  <c:v>443.86986301368199</c:v>
                </c:pt>
                <c:pt idx="2">
                  <c:v>790.06849315065494</c:v>
                </c:pt>
                <c:pt idx="3">
                  <c:v>822.74590163931498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DD-428F-B680-71E3D624DD5F}"/>
            </c:ext>
          </c:extLst>
        </c:ser>
        <c:ser>
          <c:idx val="7"/>
          <c:order val="9"/>
          <c:tx>
            <c:strRef>
              <c:f>'Oversigt-resultater'!$B$150</c:f>
              <c:strCache>
                <c:ptCount val="1"/>
                <c:pt idx="0">
                  <c:v>Power-to-X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'Oversigt-resultater'!$C$150:$V$150</c15:sqref>
                  </c15:fullRef>
                </c:ext>
              </c:extLst>
              <c:f>('Oversigt-resultater'!$C$150,'Oversigt-resultater'!$F$150,'Oversigt-resultater'!$K$150,'Oversigt-resultater'!$U$150)</c:f>
              <c:numCache>
                <c:formatCode>_-* #,##0_-;\-* #,##0_-;_-* "-"??_-;_-@_-</c:formatCode>
                <c:ptCount val="4"/>
                <c:pt idx="0">
                  <c:v>12</c:v>
                </c:pt>
                <c:pt idx="1">
                  <c:v>149.18479255338801</c:v>
                </c:pt>
                <c:pt idx="2">
                  <c:v>599.99999993235303</c:v>
                </c:pt>
                <c:pt idx="3">
                  <c:v>2200.0000014705902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DD-428F-B680-71E3D624D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675727"/>
        <c:axId val="498668183"/>
      </c:barChart>
      <c:lineChart>
        <c:grouping val="standard"/>
        <c:varyColors val="0"/>
        <c:ser>
          <c:idx val="10"/>
          <c:order val="10"/>
          <c:tx>
            <c:strRef>
              <c:f>'Oversigt-resultater'!#REF!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'Oversigt-resultater'!#REF!</c15:sqref>
                  </c15:fullRef>
                </c:ext>
              </c:extLst>
              <c:f>'Oversigt-resultater'!#REF!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ADD-428F-B680-71E3D624D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292552"/>
        <c:axId val="260137368"/>
      </c:lineChart>
      <c:catAx>
        <c:axId val="49867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8668183"/>
        <c:crosses val="autoZero"/>
        <c:auto val="1"/>
        <c:lblAlgn val="ctr"/>
        <c:lblOffset val="100"/>
        <c:noMultiLvlLbl val="0"/>
      </c:catAx>
      <c:valAx>
        <c:axId val="498668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Maksimalt effektforbrug (MWh/h)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8675727"/>
        <c:crosses val="autoZero"/>
        <c:crossBetween val="between"/>
      </c:valAx>
      <c:valAx>
        <c:axId val="26013736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59292552"/>
        <c:crosses val="max"/>
        <c:crossBetween val="between"/>
      </c:valAx>
      <c:catAx>
        <c:axId val="45929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137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DK2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5473898917026235"/>
          <c:y val="0.11816723291204509"/>
          <c:w val="0.81279573438337704"/>
          <c:h val="0.787598490552519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'Oversigt-resultater'!$B$156</c:f>
              <c:strCache>
                <c:ptCount val="1"/>
                <c:pt idx="0">
                  <c:v>Klassisk elforbrug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'Oversigt-resultater'!$C$156:$V$156</c15:sqref>
                  </c15:fullRef>
                </c:ext>
              </c:extLst>
              <c:f>('Oversigt-resultater'!$C$156,'Oversigt-resultater'!$F$156,'Oversigt-resultater'!$K$156,'Oversigt-resultater'!$U$156)</c:f>
              <c:numCache>
                <c:formatCode>_-* #,##0_-;\-* #,##0_-;_-* "-"??_-;_-@_-</c:formatCode>
                <c:ptCount val="4"/>
                <c:pt idx="0">
                  <c:v>2151.39449493748</c:v>
                </c:pt>
                <c:pt idx="1">
                  <c:v>2253.8084475671799</c:v>
                </c:pt>
                <c:pt idx="2">
                  <c:v>2321.66443533658</c:v>
                </c:pt>
                <c:pt idx="3">
                  <c:v>2359.2347200407698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8-43E4-B935-FDA682D2D4B1}"/>
            </c:ext>
          </c:extLst>
        </c:ser>
        <c:ser>
          <c:idx val="1"/>
          <c:order val="1"/>
          <c:tx>
            <c:strRef>
              <c:f>'Oversigt-resultater'!$B$157</c:f>
              <c:strCache>
                <c:ptCount val="1"/>
                <c:pt idx="0">
                  <c:v>Individuelle varmepumper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'Oversigt-resultater'!$C$157:$V$157</c15:sqref>
                  </c15:fullRef>
                </c:ext>
              </c:extLst>
              <c:f>('Oversigt-resultater'!$C$157,'Oversigt-resultater'!$F$157,'Oversigt-resultater'!$K$157,'Oversigt-resultater'!$U$157)</c:f>
              <c:numCache>
                <c:formatCode>_-* #,##0_-;\-* #,##0_-;_-* "-"??_-;_-@_-</c:formatCode>
                <c:ptCount val="4"/>
                <c:pt idx="0">
                  <c:v>184.01576184096999</c:v>
                </c:pt>
                <c:pt idx="1">
                  <c:v>232.69592022029701</c:v>
                </c:pt>
                <c:pt idx="2">
                  <c:v>369.01781216327203</c:v>
                </c:pt>
                <c:pt idx="3">
                  <c:v>617.39920303671897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D8-43E4-B935-FDA682D2D4B1}"/>
            </c:ext>
          </c:extLst>
        </c:ser>
        <c:ser>
          <c:idx val="2"/>
          <c:order val="2"/>
          <c:tx>
            <c:strRef>
              <c:f>'Oversigt-resultater'!$B$158</c:f>
              <c:strCache>
                <c:ptCount val="1"/>
                <c:pt idx="0">
                  <c:v>Lastbiler og busser 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'Oversigt-resultater'!$C$158:$V$158</c15:sqref>
                  </c15:fullRef>
                </c:ext>
              </c:extLst>
              <c:f>('Oversigt-resultater'!$C$158,'Oversigt-resultater'!$F$158,'Oversigt-resultater'!$K$158,'Oversigt-resultater'!$U$158)</c:f>
              <c:numCache>
                <c:formatCode>_-* #,##0_-;\-* #,##0_-;_-* "-"??_-;_-@_-</c:formatCode>
                <c:ptCount val="4"/>
                <c:pt idx="0">
                  <c:v>7.7413894849232703</c:v>
                </c:pt>
                <c:pt idx="1">
                  <c:v>17.3672567980888</c:v>
                </c:pt>
                <c:pt idx="2">
                  <c:v>38.306900414395102</c:v>
                </c:pt>
                <c:pt idx="3">
                  <c:v>80.549099462339797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D8-43E4-B935-FDA682D2D4B1}"/>
            </c:ext>
          </c:extLst>
        </c:ser>
        <c:ser>
          <c:idx val="3"/>
          <c:order val="3"/>
          <c:tx>
            <c:strRef>
              <c:f>'Oversigt-resultater'!$B$159</c:f>
              <c:strCache>
                <c:ptCount val="1"/>
                <c:pt idx="0">
                  <c:v>Banetranport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'Oversigt-resultater'!$C$159:$V$159</c15:sqref>
                  </c15:fullRef>
                </c:ext>
              </c:extLst>
              <c:f>('Oversigt-resultater'!$C$159,'Oversigt-resultater'!$F$159,'Oversigt-resultater'!$K$159,'Oversigt-resultater'!$U$159)</c:f>
              <c:numCache>
                <c:formatCode>_-* #,##0_-;\-* #,##0_-;_-* "-"??_-;_-@_-</c:formatCode>
                <c:ptCount val="4"/>
                <c:pt idx="0">
                  <c:v>39.947765546846703</c:v>
                </c:pt>
                <c:pt idx="1">
                  <c:v>48.305782419782702</c:v>
                </c:pt>
                <c:pt idx="2">
                  <c:v>76.338087242287301</c:v>
                </c:pt>
                <c:pt idx="3">
                  <c:v>78.798970756016303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D8-43E4-B935-FDA682D2D4B1}"/>
            </c:ext>
          </c:extLst>
        </c:ser>
        <c:ser>
          <c:idx val="8"/>
          <c:order val="4"/>
          <c:tx>
            <c:strRef>
              <c:f>'Oversigt-resultater'!$B$160</c:f>
              <c:strCache>
                <c:ptCount val="1"/>
                <c:pt idx="0">
                  <c:v>Personbiler og varebiler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'Oversigt-resultater'!$C$160:$U$160</c15:sqref>
                  </c15:fullRef>
                </c:ext>
              </c:extLst>
              <c:f>('Oversigt-resultater'!$C$160,'Oversigt-resultater'!$F$160,'Oversigt-resultater'!$K$160,'Oversigt-resultater'!$U$160)</c:f>
              <c:numCache>
                <c:formatCode>_-* #,##0_-;\-* #,##0_-;_-* "-"??_-;_-@_-</c:formatCode>
                <c:ptCount val="4"/>
                <c:pt idx="0">
                  <c:v>19.467232918661701</c:v>
                </c:pt>
                <c:pt idx="1">
                  <c:v>47.434154560797801</c:v>
                </c:pt>
                <c:pt idx="2">
                  <c:v>165.44294293364899</c:v>
                </c:pt>
                <c:pt idx="3">
                  <c:v>333.90301415165101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D8-43E4-B935-FDA682D2D4B1}"/>
            </c:ext>
          </c:extLst>
        </c:ser>
        <c:ser>
          <c:idx val="9"/>
          <c:order val="5"/>
          <c:tx>
            <c:strRef>
              <c:f>'Oversigt-resultater'!$B$161</c:f>
              <c:strCache>
                <c:ptCount val="1"/>
                <c:pt idx="0">
                  <c:v>Søtransport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'Oversigt-resultater'!$C$161:$U$161</c15:sqref>
                  </c15:fullRef>
                </c:ext>
              </c:extLst>
              <c:f>('Oversigt-resultater'!$C$161,'Oversigt-resultater'!$F$161,'Oversigt-resultater'!$K$161,'Oversigt-resultater'!$U$161)</c:f>
              <c:numCache>
                <c:formatCode>_-* #,##0_-;\-* #,##0_-;_-* "-"??_-;_-@_-</c:formatCode>
                <c:ptCount val="4"/>
                <c:pt idx="0">
                  <c:v>13.4219810712959</c:v>
                </c:pt>
                <c:pt idx="1">
                  <c:v>13.3810507415406</c:v>
                </c:pt>
                <c:pt idx="2">
                  <c:v>13.0028836955613</c:v>
                </c:pt>
                <c:pt idx="3">
                  <c:v>13.929338828818301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D8-43E4-B935-FDA682D2D4B1}"/>
            </c:ext>
          </c:extLst>
        </c:ser>
        <c:ser>
          <c:idx val="4"/>
          <c:order val="6"/>
          <c:tx>
            <c:strRef>
              <c:f>'Oversigt-resultater'!$B$162</c:f>
              <c:strCache>
                <c:ptCount val="1"/>
                <c:pt idx="0">
                  <c:v>Store varmepumper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'Oversigt-resultater'!$C$162:$V$162</c15:sqref>
                  </c15:fullRef>
                </c:ext>
              </c:extLst>
              <c:f>('Oversigt-resultater'!$C$162,'Oversigt-resultater'!$F$162,'Oversigt-resultater'!$K$162,'Oversigt-resultater'!$U$162)</c:f>
              <c:numCache>
                <c:formatCode>_-* #,##0_-;\-* #,##0_-;_-* "-"??_-;_-@_-</c:formatCode>
                <c:ptCount val="4"/>
                <c:pt idx="0">
                  <c:v>43.287813290547319</c:v>
                </c:pt>
                <c:pt idx="1">
                  <c:v>118.07468653163319</c:v>
                </c:pt>
                <c:pt idx="2">
                  <c:v>257.87717931684273</c:v>
                </c:pt>
                <c:pt idx="3">
                  <c:v>340.52587159229029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D8-43E4-B935-FDA682D2D4B1}"/>
            </c:ext>
          </c:extLst>
        </c:ser>
        <c:ser>
          <c:idx val="5"/>
          <c:order val="7"/>
          <c:tx>
            <c:strRef>
              <c:f>'Oversigt-resultater'!$B$163</c:f>
              <c:strCache>
                <c:ptCount val="1"/>
                <c:pt idx="0">
                  <c:v>Elkedler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'Oversigt-resultater'!$C$163:$V$163</c15:sqref>
                  </c15:fullRef>
                </c:ext>
              </c:extLst>
              <c:f>('Oversigt-resultater'!$C$163,'Oversigt-resultater'!$F$163,'Oversigt-resultater'!$K$163,'Oversigt-resultater'!$U$163)</c:f>
              <c:numCache>
                <c:formatCode>_-* #,##0_-;\-* #,##0_-;_-* "-"??_-;_-@_-</c:formatCode>
                <c:ptCount val="4"/>
                <c:pt idx="0">
                  <c:v>177.5920967831556</c:v>
                </c:pt>
                <c:pt idx="1">
                  <c:v>0</c:v>
                </c:pt>
                <c:pt idx="2">
                  <c:v>55.520637358999998</c:v>
                </c:pt>
                <c:pt idx="3">
                  <c:v>571.0453875899999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D8-43E4-B935-FDA682D2D4B1}"/>
            </c:ext>
          </c:extLst>
        </c:ser>
        <c:ser>
          <c:idx val="6"/>
          <c:order val="8"/>
          <c:tx>
            <c:strRef>
              <c:f>'Oversigt-resultater'!$B$164</c:f>
              <c:strCache>
                <c:ptCount val="1"/>
                <c:pt idx="0">
                  <c:v>Store datacentre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'Oversigt-resultater'!$C$164:$V$164</c15:sqref>
                  </c15:fullRef>
                </c:ext>
              </c:extLst>
              <c:f>('Oversigt-resultater'!$C$164,'Oversigt-resultater'!$F$164,'Oversigt-resultater'!$K$164,'Oversigt-resultater'!$U$164)</c:f>
              <c:numCache>
                <c:formatCode>_-* #,##0_-;\-* #,##0_-;_-* "-"??_-;_-@_-</c:formatCode>
                <c:ptCount val="4"/>
                <c:pt idx="0">
                  <c:v>9.0624999999996607</c:v>
                </c:pt>
                <c:pt idx="1">
                  <c:v>72.9374999999972</c:v>
                </c:pt>
                <c:pt idx="2">
                  <c:v>174.99999999999301</c:v>
                </c:pt>
                <c:pt idx="3">
                  <c:v>174.52185792349101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D8-43E4-B935-FDA682D2D4B1}"/>
            </c:ext>
          </c:extLst>
        </c:ser>
        <c:ser>
          <c:idx val="7"/>
          <c:order val="9"/>
          <c:tx>
            <c:strRef>
              <c:f>'Oversigt-resultater'!$B$165</c:f>
              <c:strCache>
                <c:ptCount val="1"/>
                <c:pt idx="0">
                  <c:v>Power-to-X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'Oversigt-resultater'!$C$165:$V$165</c15:sqref>
                  </c15:fullRef>
                </c:ext>
              </c:extLst>
              <c:f>('Oversigt-resultater'!$C$165,'Oversigt-resultater'!$F$165,'Oversigt-resultater'!$K$165,'Oversigt-resultater'!$U$165)</c:f>
              <c:numCache>
                <c:formatCode>_-* #,##0_-;\-* #,##0_-;_-* "-"??_-;_-@_-</c:formatCode>
                <c:ptCount val="4"/>
                <c:pt idx="0">
                  <c:v>20</c:v>
                </c:pt>
                <c:pt idx="1">
                  <c:v>100</c:v>
                </c:pt>
                <c:pt idx="2">
                  <c:v>400</c:v>
                </c:pt>
                <c:pt idx="3">
                  <c:v>800.00000000000102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D8-43E4-B935-FDA682D2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675727"/>
        <c:axId val="498668183"/>
      </c:barChart>
      <c:lineChart>
        <c:grouping val="standard"/>
        <c:varyColors val="0"/>
        <c:ser>
          <c:idx val="10"/>
          <c:order val="10"/>
          <c:tx>
            <c:strRef>
              <c:f>'Oversigt-resultater'!#REF!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noFill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'Oversigt-resultater'!$C$155:$U$155</c15:sqref>
                  </c15:fullRef>
                </c:ext>
              </c:extLst>
              <c:f>('Oversigt-resultater'!$C$155,'Oversigt-resultater'!$F$155,'Oversigt-resultater'!$K$155,'Oversigt-resultater'!$U$155)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'Oversigt-resultater'!#REF!</c15:sqref>
                  </c15:fullRef>
                </c:ext>
              </c:extLst>
              <c:f>'Oversigt-resultater'!#REF!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3D8-43E4-B935-FDA682D2D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043888"/>
        <c:axId val="1435049464"/>
      </c:lineChart>
      <c:catAx>
        <c:axId val="49867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8668183"/>
        <c:crosses val="autoZero"/>
        <c:auto val="1"/>
        <c:lblAlgn val="ctr"/>
        <c:lblOffset val="100"/>
        <c:noMultiLvlLbl val="0"/>
      </c:catAx>
      <c:valAx>
        <c:axId val="498668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8675727"/>
        <c:crosses val="autoZero"/>
        <c:crossBetween val="between"/>
      </c:valAx>
      <c:valAx>
        <c:axId val="14350494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435043888"/>
        <c:crosses val="max"/>
        <c:crossBetween val="between"/>
      </c:valAx>
      <c:catAx>
        <c:axId val="1435043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504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DAC</a:t>
            </a:r>
          </a:p>
        </c:rich>
      </c:tx>
      <c:layout>
        <c:manualLayout>
          <c:xMode val="edge"/>
          <c:yMode val="edge"/>
          <c:x val="0.46383342707161607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'Oversigt-resultater'!$AH$5:$AL$5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99.612932604732379</c:v>
                </c:pt>
                <c:pt idx="4">
                  <c:v>214.04109589040289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D-4A3A-8275-3963FA7AA181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'Oversigt-resultater'!$AH$24:$AL$24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1D-4A3A-8275-3963FA7A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Husholdninger</a:t>
            </a:r>
          </a:p>
        </c:rich>
      </c:tx>
      <c:layout>
        <c:manualLayout>
          <c:xMode val="edge"/>
          <c:yMode val="edge"/>
          <c:x val="0.38645247469066368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'Oversigt-resultater'!$AH$6:$AL$6</c:f>
              <c:numCache>
                <c:formatCode>0</c:formatCode>
                <c:ptCount val="5"/>
                <c:pt idx="0">
                  <c:v>1031.499143797939</c:v>
                </c:pt>
                <c:pt idx="1">
                  <c:v>1013.058269448582</c:v>
                </c:pt>
                <c:pt idx="2">
                  <c:v>984.40512267845054</c:v>
                </c:pt>
                <c:pt idx="3">
                  <c:v>894.68534642742168</c:v>
                </c:pt>
                <c:pt idx="4">
                  <c:v>862.53110182713147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8-41E2-A336-78E672320DED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'Oversigt-resultater'!$AH$25:$AL$25</c:f>
              <c:numCache>
                <c:formatCode>0</c:formatCode>
                <c:ptCount val="5"/>
                <c:pt idx="0">
                  <c:v>786.10956139705047</c:v>
                </c:pt>
                <c:pt idx="1">
                  <c:v>768.28280363472766</c:v>
                </c:pt>
                <c:pt idx="2">
                  <c:v>751.25818958939965</c:v>
                </c:pt>
                <c:pt idx="3">
                  <c:v>673.16787468680002</c:v>
                </c:pt>
                <c:pt idx="4">
                  <c:v>654.24893632156841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8-41E2-A336-78E672320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Lastbiler og busser</a:t>
            </a:r>
          </a:p>
        </c:rich>
      </c:tx>
      <c:layout>
        <c:manualLayout>
          <c:xMode val="edge"/>
          <c:yMode val="edge"/>
          <c:x val="0.33288104611923508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'Oversigt-resultater'!$AH$7:$AL$7</c:f>
              <c:numCache>
                <c:formatCode>0</c:formatCode>
                <c:ptCount val="5"/>
                <c:pt idx="0">
                  <c:v>6.964483516021267</c:v>
                </c:pt>
                <c:pt idx="1">
                  <c:v>15.02219257484399</c:v>
                </c:pt>
                <c:pt idx="2">
                  <c:v>77.671904400173261</c:v>
                </c:pt>
                <c:pt idx="3">
                  <c:v>284.91560747160281</c:v>
                </c:pt>
                <c:pt idx="4">
                  <c:v>453.25684770613452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9-4848-87F1-7543F543D18E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'Oversigt-resultater'!$AH$26:$AL$26</c:f>
              <c:numCache>
                <c:formatCode>0</c:formatCode>
                <c:ptCount val="5"/>
                <c:pt idx="0">
                  <c:v>21.729040960124561</c:v>
                </c:pt>
                <c:pt idx="1">
                  <c:v>34.435346094318717</c:v>
                </c:pt>
                <c:pt idx="2">
                  <c:v>92.339397413137988</c:v>
                </c:pt>
                <c:pt idx="3">
                  <c:v>181.53727038045321</c:v>
                </c:pt>
                <c:pt idx="4">
                  <c:v>288.79656612826773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9-4848-87F1-7543F543D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200"/>
              <a:t>Letbane, s-tog, metro,</a:t>
            </a:r>
            <a:r>
              <a:rPr lang="da-DK" sz="1200" baseline="0"/>
              <a:t> godstog, fjern og regionaltog</a:t>
            </a:r>
            <a:endParaRPr lang="da-DK" sz="1200"/>
          </a:p>
        </c:rich>
      </c:tx>
      <c:layout>
        <c:manualLayout>
          <c:xMode val="edge"/>
          <c:yMode val="edge"/>
          <c:x val="0.12870523997000374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'Oversigt-resultater'!$AH$8:$AL$8</c:f>
              <c:numCache>
                <c:formatCode>0</c:formatCode>
                <c:ptCount val="5"/>
                <c:pt idx="0">
                  <c:v>28.536045974129859</c:v>
                </c:pt>
                <c:pt idx="1">
                  <c:v>33.230603202169704</c:v>
                </c:pt>
                <c:pt idx="2">
                  <c:v>64.926320315079892</c:v>
                </c:pt>
                <c:pt idx="3">
                  <c:v>67.551878739517903</c:v>
                </c:pt>
                <c:pt idx="4">
                  <c:v>67.699373053876315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5-49BB-B0C3-B376FA5545F5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'Oversigt-resultater'!$AH$27:$AL$27</c:f>
              <c:numCache>
                <c:formatCode>0</c:formatCode>
                <c:ptCount val="5"/>
                <c:pt idx="0">
                  <c:v>47.361524525882203</c:v>
                </c:pt>
                <c:pt idx="1">
                  <c:v>52.220629845669897</c:v>
                </c:pt>
                <c:pt idx="2">
                  <c:v>95.388683131513275</c:v>
                </c:pt>
                <c:pt idx="3">
                  <c:v>99.246546871517182</c:v>
                </c:pt>
                <c:pt idx="4">
                  <c:v>99.462806658429244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E5-49BB-B0C3-B376FA554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Lufttransport</a:t>
            </a:r>
          </a:p>
        </c:rich>
      </c:tx>
      <c:layout>
        <c:manualLayout>
          <c:xMode val="edge"/>
          <c:yMode val="edge"/>
          <c:x val="0.39240485564304456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'Oversigt-resultater'!$AH$9:$AL$9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0.48173515981733328</c:v>
                </c:pt>
                <c:pt idx="3">
                  <c:v>4.0021630236792758</c:v>
                </c:pt>
                <c:pt idx="4">
                  <c:v>15.17694063926883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2-4FDE-9E58-545F7A9728EB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'Oversigt-resultater'!$AH$28:$AL$28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0.48173515981733328</c:v>
                </c:pt>
                <c:pt idx="3">
                  <c:v>4.0021630236792758</c:v>
                </c:pt>
                <c:pt idx="4">
                  <c:v>15.17694063926883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2-4FDE-9E58-545F7A972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Personbiler og varebiler</a:t>
            </a:r>
          </a:p>
        </c:rich>
      </c:tx>
      <c:layout>
        <c:manualLayout>
          <c:xMode val="edge"/>
          <c:yMode val="edge"/>
          <c:x val="0.33585723659542555"/>
          <c:y val="3.1944543325281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'Oversigt-resultater'!$AH$10:$AL$10</c:f>
              <c:numCache>
                <c:formatCode>0</c:formatCode>
                <c:ptCount val="5"/>
                <c:pt idx="0">
                  <c:v>88.176689713790651</c:v>
                </c:pt>
                <c:pt idx="1">
                  <c:v>150.3633384508197</c:v>
                </c:pt>
                <c:pt idx="2">
                  <c:v>449.2139113888681</c:v>
                </c:pt>
                <c:pt idx="3">
                  <c:v>1392.9440118930879</c:v>
                </c:pt>
                <c:pt idx="4">
                  <c:v>1453.6777336775569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A-4C5A-84F6-E55EB85FA674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'Oversigt-resultater'!$AH$29:$AL$29</c:f>
              <c:numCache>
                <c:formatCode>0</c:formatCode>
                <c:ptCount val="5"/>
                <c:pt idx="0">
                  <c:v>98.006325866011451</c:v>
                </c:pt>
                <c:pt idx="1">
                  <c:v>155.6218265575541</c:v>
                </c:pt>
                <c:pt idx="2">
                  <c:v>388.9979441094153</c:v>
                </c:pt>
                <c:pt idx="3">
                  <c:v>1006.896333006176</c:v>
                </c:pt>
                <c:pt idx="4">
                  <c:v>1050.804641772537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A-4C5A-84F6-E55EB85FA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Produktionserhverv</a:t>
            </a:r>
          </a:p>
        </c:rich>
      </c:tx>
      <c:layout>
        <c:manualLayout>
          <c:xMode val="edge"/>
          <c:yMode val="edge"/>
          <c:x val="0.33585723659542555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'Oversigt-resultater'!$AH$11:$AL$11</c:f>
              <c:numCache>
                <c:formatCode>0</c:formatCode>
                <c:ptCount val="5"/>
                <c:pt idx="0">
                  <c:v>1196.5941715004069</c:v>
                </c:pt>
                <c:pt idx="1">
                  <c:v>1205.146073780897</c:v>
                </c:pt>
                <c:pt idx="2">
                  <c:v>1250.6301490305359</c:v>
                </c:pt>
                <c:pt idx="3">
                  <c:v>1380.241842557786</c:v>
                </c:pt>
                <c:pt idx="4">
                  <c:v>1688.899696331312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E5-42D7-B8C1-E53F45120939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'Oversigt-resultater'!$AH$30:$AL$30</c:f>
              <c:numCache>
                <c:formatCode>0</c:formatCode>
                <c:ptCount val="5"/>
                <c:pt idx="0">
                  <c:v>502.59410323279809</c:v>
                </c:pt>
                <c:pt idx="1">
                  <c:v>504.08625670917559</c:v>
                </c:pt>
                <c:pt idx="2">
                  <c:v>518.23147325242132</c:v>
                </c:pt>
                <c:pt idx="3">
                  <c:v>538.97729780173029</c:v>
                </c:pt>
                <c:pt idx="4">
                  <c:v>587.4499082308829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E5-42D7-B8C1-E53F45120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Individuelle varmepumper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('Oversigt-resultater'!$C$111,'Oversigt-resultater'!$F$111,'Oversigt-resultater'!$K$111,'Oversigt-resultater'!$U$111)</c:f>
              <c:numCache>
                <c:formatCode>0</c:formatCode>
                <c:ptCount val="4"/>
                <c:pt idx="0">
                  <c:v>374.27027610901001</c:v>
                </c:pt>
                <c:pt idx="1">
                  <c:v>490.856633934142</c:v>
                </c:pt>
                <c:pt idx="2">
                  <c:v>740.79306758455903</c:v>
                </c:pt>
                <c:pt idx="3">
                  <c:v>1161.4330004265901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27-4F7B-BD38-DB12A9E85FD9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('Oversigt-resultater'!$C$126,'Oversigt-resultater'!$F$126,'Oversigt-resultater'!$K$126,'Oversigt-resultater'!$U$126)</c:f>
              <c:numCache>
                <c:formatCode>0</c:formatCode>
                <c:ptCount val="4"/>
                <c:pt idx="0">
                  <c:v>257.84214073960101</c:v>
                </c:pt>
                <c:pt idx="1">
                  <c:v>338.16077142198901</c:v>
                </c:pt>
                <c:pt idx="2">
                  <c:v>510.34688721771698</c:v>
                </c:pt>
                <c:pt idx="3">
                  <c:v>800.09208999408304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27-4F7B-BD38-DB12A9E85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Serviceerhverv</a:t>
            </a:r>
          </a:p>
        </c:rich>
      </c:tx>
      <c:layout>
        <c:manualLayout>
          <c:xMode val="edge"/>
          <c:yMode val="edge"/>
          <c:x val="0.37454771278590177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'Oversigt-resultater'!$AH$12:$AL$12</c:f>
              <c:numCache>
                <c:formatCode>0</c:formatCode>
                <c:ptCount val="5"/>
                <c:pt idx="0">
                  <c:v>1501.2542248475329</c:v>
                </c:pt>
                <c:pt idx="1">
                  <c:v>1516.760091808138</c:v>
                </c:pt>
                <c:pt idx="2">
                  <c:v>1570.102792526802</c:v>
                </c:pt>
                <c:pt idx="3">
                  <c:v>1686.2169721301841</c:v>
                </c:pt>
                <c:pt idx="4">
                  <c:v>1889.7575753498329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9B-4305-9FF0-9D8A6762D421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'Oversigt-resultater'!$AH$31:$AL$31</c:f>
              <c:numCache>
                <c:formatCode>0</c:formatCode>
                <c:ptCount val="5"/>
                <c:pt idx="0">
                  <c:v>624.01515700623088</c:v>
                </c:pt>
                <c:pt idx="1">
                  <c:v>629.60842050634722</c:v>
                </c:pt>
                <c:pt idx="2">
                  <c:v>648.26326618943608</c:v>
                </c:pt>
                <c:pt idx="3">
                  <c:v>692.92820620182977</c:v>
                </c:pt>
                <c:pt idx="4">
                  <c:v>770.81183249629282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9B-4305-9FF0-9D8A6762D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Søtransport</a:t>
            </a:r>
          </a:p>
        </c:rich>
      </c:tx>
      <c:layout>
        <c:manualLayout>
          <c:xMode val="edge"/>
          <c:yMode val="edge"/>
          <c:x val="0.40133342707161607"/>
          <c:y val="3.1944543325281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'Oversigt-resultater'!$AH$13:$AL$13</c:f>
              <c:numCache>
                <c:formatCode>0</c:formatCode>
                <c:ptCount val="5"/>
                <c:pt idx="0">
                  <c:v>1.0588990600865389</c:v>
                </c:pt>
                <c:pt idx="1">
                  <c:v>1.464973897781918</c:v>
                </c:pt>
                <c:pt idx="2">
                  <c:v>4.8267163438263534</c:v>
                </c:pt>
                <c:pt idx="3">
                  <c:v>11.71334509405891</c:v>
                </c:pt>
                <c:pt idx="4">
                  <c:v>14.1638452431131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E-46FB-8C5D-88CC801629F2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'Oversigt-resultater'!$AH$32:$AL$32</c:f>
              <c:numCache>
                <c:formatCode>0</c:formatCode>
                <c:ptCount val="5"/>
                <c:pt idx="0">
                  <c:v>14.75419241591228</c:v>
                </c:pt>
                <c:pt idx="1">
                  <c:v>14.65708091543058</c:v>
                </c:pt>
                <c:pt idx="2">
                  <c:v>28.91870725566142</c:v>
                </c:pt>
                <c:pt idx="3">
                  <c:v>26.731988435188679</c:v>
                </c:pt>
                <c:pt idx="4">
                  <c:v>32.324334270715013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E-46FB-8C5D-88CC80162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Store datacentre</a:t>
            </a:r>
          </a:p>
        </c:rich>
      </c:tx>
      <c:layout>
        <c:manualLayout>
          <c:xMode val="edge"/>
          <c:yMode val="edge"/>
          <c:x val="0.39240485564304456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'Oversigt-resultater'!$AH$14:$AL$14</c:f>
              <c:numCache>
                <c:formatCode>0</c:formatCode>
                <c:ptCount val="5"/>
                <c:pt idx="0">
                  <c:v>210.4200913241929</c:v>
                </c:pt>
                <c:pt idx="1">
                  <c:v>424.60159817349989</c:v>
                </c:pt>
                <c:pt idx="2">
                  <c:v>1056.5684931506451</c:v>
                </c:pt>
                <c:pt idx="3">
                  <c:v>1291.280737704873</c:v>
                </c:pt>
                <c:pt idx="4">
                  <c:v>1353.5684931506339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A-4F18-932E-53673BCEDAF6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'Oversigt-resultater'!$AH$33:$AL$33</c:f>
              <c:numCache>
                <c:formatCode>0</c:formatCode>
                <c:ptCount val="5"/>
                <c:pt idx="0">
                  <c:v>7.8367579908672829</c:v>
                </c:pt>
                <c:pt idx="1">
                  <c:v>25.699771689496739</c:v>
                </c:pt>
                <c:pt idx="2">
                  <c:v>106.4372146118681</c:v>
                </c:pt>
                <c:pt idx="3">
                  <c:v>269.44899817849688</c:v>
                </c:pt>
                <c:pt idx="4">
                  <c:v>300.49999999998857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A-4F18-932E-53673BCED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Individuelle varmepumper</a:t>
            </a:r>
          </a:p>
        </c:rich>
      </c:tx>
      <c:layout>
        <c:manualLayout>
          <c:xMode val="edge"/>
          <c:yMode val="edge"/>
          <c:x val="0.28823818897637793"/>
          <c:y val="3.61112086249315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'Oversigt-resultater'!$AH$15:$AL$15</c:f>
              <c:numCache>
                <c:formatCode>0</c:formatCode>
                <c:ptCount val="5"/>
                <c:pt idx="0">
                  <c:v>415.33087805877091</c:v>
                </c:pt>
                <c:pt idx="1">
                  <c:v>472.7079811134335</c:v>
                </c:pt>
                <c:pt idx="2">
                  <c:v>877.77257830755377</c:v>
                </c:pt>
                <c:pt idx="3">
                  <c:v>1105.257390112858</c:v>
                </c:pt>
                <c:pt idx="4">
                  <c:v>1202.6878478190511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0-4ED2-899D-0FF0A37F625F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'Oversigt-resultater'!$AH$34:$AL$34</c:f>
              <c:numCache>
                <c:formatCode>0</c:formatCode>
                <c:ptCount val="5"/>
                <c:pt idx="0">
                  <c:v>212.89516235415621</c:v>
                </c:pt>
                <c:pt idx="1">
                  <c:v>242.9308922237542</c:v>
                </c:pt>
                <c:pt idx="2">
                  <c:v>454.8859106449766</c:v>
                </c:pt>
                <c:pt idx="3">
                  <c:v>579.60734148173515</c:v>
                </c:pt>
                <c:pt idx="4">
                  <c:v>509.63563821334583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50-4ED2-899D-0FF0A37F6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[MWh/h]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Store varmepumper</a:t>
            </a:r>
          </a:p>
        </c:rich>
      </c:tx>
      <c:layout>
        <c:manualLayout>
          <c:xMode val="edge"/>
          <c:yMode val="edge"/>
          <c:x val="0.3390317586202759"/>
          <c:y val="4.0032731202717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'Oversigt-resultater'!$AH$16:$AL$16</c:f>
              <c:numCache>
                <c:formatCode>0</c:formatCode>
                <c:ptCount val="5"/>
                <c:pt idx="0">
                  <c:v>138.28</c:v>
                </c:pt>
                <c:pt idx="1">
                  <c:v>217.72</c:v>
                </c:pt>
                <c:pt idx="2">
                  <c:v>447.5</c:v>
                </c:pt>
                <c:pt idx="3">
                  <c:v>696.53</c:v>
                </c:pt>
                <c:pt idx="4">
                  <c:v>739.56999999999994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7-41A3-BFA5-EEA18F378F0D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'Oversigt-resultater'!$AH$35:$AL$35</c:f>
              <c:numCache>
                <c:formatCode>0</c:formatCode>
                <c:ptCount val="5"/>
                <c:pt idx="0">
                  <c:v>28.96</c:v>
                </c:pt>
                <c:pt idx="1">
                  <c:v>75.53</c:v>
                </c:pt>
                <c:pt idx="2">
                  <c:v>223.16</c:v>
                </c:pt>
                <c:pt idx="3">
                  <c:v>393.09000000000003</c:v>
                </c:pt>
                <c:pt idx="4">
                  <c:v>401.15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7-41A3-BFA5-EEA18F378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 kapacitet [MW]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Elkedler</a:t>
            </a:r>
          </a:p>
        </c:rich>
      </c:tx>
      <c:layout>
        <c:manualLayout>
          <c:xMode val="edge"/>
          <c:yMode val="edge"/>
          <c:x val="0.39878899836279275"/>
          <c:y val="3.2189593947815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'Oversigt-resultater'!$AH$17:$AL$17</c:f>
              <c:numCache>
                <c:formatCode>0</c:formatCode>
                <c:ptCount val="5"/>
                <c:pt idx="0">
                  <c:v>920.05</c:v>
                </c:pt>
                <c:pt idx="1">
                  <c:v>1236.6300000000001</c:v>
                </c:pt>
                <c:pt idx="2">
                  <c:v>1697.93</c:v>
                </c:pt>
                <c:pt idx="3">
                  <c:v>1824.52</c:v>
                </c:pt>
                <c:pt idx="4">
                  <c:v>1860.65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2-498A-9241-ADE5D8A63ECA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'Oversigt-resultater'!$AH$36:$AL$36</c:f>
              <c:numCache>
                <c:formatCode>0</c:formatCode>
                <c:ptCount val="5"/>
                <c:pt idx="0">
                  <c:v>333.79999999999995</c:v>
                </c:pt>
                <c:pt idx="1">
                  <c:v>351.277890464</c:v>
                </c:pt>
                <c:pt idx="2">
                  <c:v>697.10953347200007</c:v>
                </c:pt>
                <c:pt idx="3">
                  <c:v>1008.3671399969999</c:v>
                </c:pt>
                <c:pt idx="4">
                  <c:v>1021.7139959809999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2-498A-9241-ADE5D8A63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 kapacitet [MW]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Power-to-X</a:t>
            </a:r>
          </a:p>
        </c:rich>
      </c:tx>
      <c:layout>
        <c:manualLayout>
          <c:xMode val="edge"/>
          <c:yMode val="edge"/>
          <c:x val="0.48244913400231637"/>
          <c:y val="3.6111162575266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'Oversigt-resultater'!$B$3</c:f>
              <c:strCache>
                <c:ptCount val="1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'Oversigt-resultater'!$AH$18:$AL$18</c:f>
              <c:numCache>
                <c:formatCode>0</c:formatCode>
                <c:ptCount val="5"/>
                <c:pt idx="0">
                  <c:v>32</c:v>
                </c:pt>
                <c:pt idx="1">
                  <c:v>1022</c:v>
                </c:pt>
                <c:pt idx="2">
                  <c:v>2625.5</c:v>
                </c:pt>
                <c:pt idx="3">
                  <c:v>9587</c:v>
                </c:pt>
                <c:pt idx="4">
                  <c:v>17587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3-4539-A87C-0214CDFCE44F}"/>
            </c:ext>
          </c:extLst>
        </c:ser>
        <c:ser>
          <c:idx val="1"/>
          <c:order val="1"/>
          <c:tx>
            <c:strRef>
              <c:f>'Oversigt-resultater'!$B$22</c:f>
              <c:strCache>
                <c:ptCount val="1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'Oversigt-resultater'!$AH$4:$AL$4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'Oversigt-resultater'!$AH$37:$AL$37</c:f>
              <c:numCache>
                <c:formatCode>0</c:formatCode>
                <c:ptCount val="5"/>
                <c:pt idx="0">
                  <c:v>0</c:v>
                </c:pt>
                <c:pt idx="1">
                  <c:v>30</c:v>
                </c:pt>
                <c:pt idx="2">
                  <c:v>446.99999999999994</c:v>
                </c:pt>
                <c:pt idx="3">
                  <c:v>2286.9999999999977</c:v>
                </c:pt>
                <c:pt idx="4">
                  <c:v>2286.9999999999977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B3-4539-A87C-0214CDFCE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 kapacitet [MW]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DK1                                                                                 DK2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8277357487176841E-2"/>
          <c:y val="0.1305757575757576"/>
          <c:w val="0.39407558368929374"/>
          <c:h val="0.49457814364113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'Oversigt-resultater'!$B$44</c:f>
              <c:strCache>
                <c:ptCount val="1"/>
                <c:pt idx="0">
                  <c:v>DAC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'Oversigt-resultater'!$AH$44:$AL$44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99.612932604732379</c:v>
                </c:pt>
                <c:pt idx="4">
                  <c:v>214.04109589040289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9-4C44-A968-17AD77606088}"/>
            </c:ext>
          </c:extLst>
        </c:ser>
        <c:ser>
          <c:idx val="1"/>
          <c:order val="1"/>
          <c:tx>
            <c:strRef>
              <c:f>'Oversigt-resultater'!$B$45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'Oversigt-resultater'!$AH$45:$AL$45</c:f>
              <c:numCache>
                <c:formatCode>0</c:formatCode>
                <c:ptCount val="5"/>
                <c:pt idx="0">
                  <c:v>906.49880975982546</c:v>
                </c:pt>
                <c:pt idx="1">
                  <c:v>714.49259509086107</c:v>
                </c:pt>
                <c:pt idx="2">
                  <c:v>839.73177409994594</c:v>
                </c:pt>
                <c:pt idx="3">
                  <c:v>727.8317820781524</c:v>
                </c:pt>
                <c:pt idx="4">
                  <c:v>720.60933627691827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9-4C44-A968-17AD77606088}"/>
            </c:ext>
          </c:extLst>
        </c:ser>
        <c:ser>
          <c:idx val="2"/>
          <c:order val="2"/>
          <c:tx>
            <c:strRef>
              <c:f>'Oversigt-resultater'!$B$46</c:f>
              <c:strCache>
                <c:ptCount val="1"/>
                <c:pt idx="0">
                  <c:v>Lastbiler og busser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'Oversigt-resultater'!$AH$46:$AL$46</c:f>
              <c:numCache>
                <c:formatCode>0</c:formatCode>
                <c:ptCount val="5"/>
                <c:pt idx="0">
                  <c:v>6.573101412043231</c:v>
                </c:pt>
                <c:pt idx="1">
                  <c:v>12.08611669370282</c:v>
                </c:pt>
                <c:pt idx="2">
                  <c:v>73.285138412711618</c:v>
                </c:pt>
                <c:pt idx="3">
                  <c:v>262.83549265804862</c:v>
                </c:pt>
                <c:pt idx="4">
                  <c:v>403.01216752114658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9-4C44-A968-17AD77606088}"/>
            </c:ext>
          </c:extLst>
        </c:ser>
        <c:ser>
          <c:idx val="3"/>
          <c:order val="3"/>
          <c:tx>
            <c:strRef>
              <c:f>'Oversigt-resultater'!$B$47</c:f>
              <c:strCache>
                <c:ptCount val="1"/>
                <c:pt idx="0">
                  <c:v>Letbane, s-tog, metro, godstog, fjern- og regionaltog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'Oversigt-resultater'!$AH$47:$AL$47</c:f>
              <c:numCache>
                <c:formatCode>0</c:formatCode>
                <c:ptCount val="5"/>
                <c:pt idx="0">
                  <c:v>26.932409798256</c:v>
                </c:pt>
                <c:pt idx="1">
                  <c:v>26.73570759411788</c:v>
                </c:pt>
                <c:pt idx="2">
                  <c:v>61.259401422737191</c:v>
                </c:pt>
                <c:pt idx="3">
                  <c:v>62.316808426325217</c:v>
                </c:pt>
                <c:pt idx="4">
                  <c:v>60.194724497476429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69-4C44-A968-17AD77606088}"/>
            </c:ext>
          </c:extLst>
        </c:ser>
        <c:ser>
          <c:idx val="4"/>
          <c:order val="4"/>
          <c:tx>
            <c:strRef>
              <c:f>'Oversigt-resultater'!$B$48</c:f>
              <c:strCache>
                <c:ptCount val="1"/>
                <c:pt idx="0">
                  <c:v>Lufttransport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'Oversigt-resultater'!$AH$48:$AL$48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0.48173515981733328</c:v>
                </c:pt>
                <c:pt idx="3">
                  <c:v>4.0021630236792758</c:v>
                </c:pt>
                <c:pt idx="4">
                  <c:v>15.17694063926883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69-4C44-A968-17AD77606088}"/>
            </c:ext>
          </c:extLst>
        </c:ser>
        <c:ser>
          <c:idx val="5"/>
          <c:order val="5"/>
          <c:tx>
            <c:strRef>
              <c:f>'Oversigt-resultater'!$B$49</c:f>
              <c:strCache>
                <c:ptCount val="1"/>
                <c:pt idx="0">
                  <c:v>Personbiler og varebiler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'Oversigt-resultater'!$AH$49:$AL$49</c:f>
              <c:numCache>
                <c:formatCode>0</c:formatCode>
                <c:ptCount val="5"/>
                <c:pt idx="0">
                  <c:v>23.241249133473769</c:v>
                </c:pt>
                <c:pt idx="1">
                  <c:v>35.271354181331617</c:v>
                </c:pt>
                <c:pt idx="2">
                  <c:v>117.0141299903496</c:v>
                </c:pt>
                <c:pt idx="3">
                  <c:v>431.07617454566218</c:v>
                </c:pt>
                <c:pt idx="4">
                  <c:v>353.74326381521939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69-4C44-A968-17AD77606088}"/>
            </c:ext>
          </c:extLst>
        </c:ser>
        <c:ser>
          <c:idx val="6"/>
          <c:order val="6"/>
          <c:tx>
            <c:strRef>
              <c:f>'Oversigt-resultater'!$B$50</c:f>
              <c:strCache>
                <c:ptCount val="1"/>
                <c:pt idx="0">
                  <c:v>Produktionserhverv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'Oversigt-resultater'!$AH$50:$AL$50</c:f>
              <c:numCache>
                <c:formatCode>0</c:formatCode>
                <c:ptCount val="5"/>
                <c:pt idx="0">
                  <c:v>1119.329141689371</c:v>
                </c:pt>
                <c:pt idx="1">
                  <c:v>927.42736046893572</c:v>
                </c:pt>
                <c:pt idx="2">
                  <c:v>1166.284029793904</c:v>
                </c:pt>
                <c:pt idx="3">
                  <c:v>1342.318918641497</c:v>
                </c:pt>
                <c:pt idx="4">
                  <c:v>1533.0745255146289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69-4C44-A968-17AD77606088}"/>
            </c:ext>
          </c:extLst>
        </c:ser>
        <c:ser>
          <c:idx val="7"/>
          <c:order val="7"/>
          <c:tx>
            <c:strRef>
              <c:f>'Oversigt-resultater'!$B$51</c:f>
              <c:strCache>
                <c:ptCount val="1"/>
                <c:pt idx="0">
                  <c:v>Serviceerhverv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'Oversigt-resultater'!$AH$51:$AL$51</c:f>
              <c:numCache>
                <c:formatCode>0</c:formatCode>
                <c:ptCount val="5"/>
                <c:pt idx="0">
                  <c:v>1319.327481902189</c:v>
                </c:pt>
                <c:pt idx="1">
                  <c:v>1069.7448377931171</c:v>
                </c:pt>
                <c:pt idx="2">
                  <c:v>1339.3522373191461</c:v>
                </c:pt>
                <c:pt idx="3">
                  <c:v>1371.7474067241769</c:v>
                </c:pt>
                <c:pt idx="4">
                  <c:v>1578.8148963120509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69-4C44-A968-17AD77606088}"/>
            </c:ext>
          </c:extLst>
        </c:ser>
        <c:ser>
          <c:idx val="8"/>
          <c:order val="8"/>
          <c:tx>
            <c:strRef>
              <c:f>'Oversigt-resultater'!$B$52</c:f>
              <c:strCache>
                <c:ptCount val="1"/>
                <c:pt idx="0">
                  <c:v>Søtransport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'Oversigt-resultater'!$AH$52:$AL$52</c:f>
              <c:numCache>
                <c:formatCode>0</c:formatCode>
                <c:ptCount val="5"/>
                <c:pt idx="0">
                  <c:v>0.99939225802667875</c:v>
                </c:pt>
                <c:pt idx="1">
                  <c:v>1.178645886318284</c:v>
                </c:pt>
                <c:pt idx="2">
                  <c:v>4.5541123018405436</c:v>
                </c:pt>
                <c:pt idx="3">
                  <c:v>10.805595578955989</c:v>
                </c:pt>
                <c:pt idx="4">
                  <c:v>12.593746792242531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69-4C44-A968-17AD77606088}"/>
            </c:ext>
          </c:extLst>
        </c:ser>
        <c:ser>
          <c:idx val="9"/>
          <c:order val="9"/>
          <c:tx>
            <c:strRef>
              <c:f>'Oversigt-resultater'!$B$53</c:f>
              <c:strCache>
                <c:ptCount val="1"/>
                <c:pt idx="0">
                  <c:v>Store datacentre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'Oversigt-resultater'!$AH$53:$AL$53</c:f>
              <c:numCache>
                <c:formatCode>0</c:formatCode>
                <c:ptCount val="5"/>
                <c:pt idx="0">
                  <c:v>210.4200913241929</c:v>
                </c:pt>
                <c:pt idx="1">
                  <c:v>424.60159817349989</c:v>
                </c:pt>
                <c:pt idx="2">
                  <c:v>1056.5684931506451</c:v>
                </c:pt>
                <c:pt idx="3">
                  <c:v>1291.280737704873</c:v>
                </c:pt>
                <c:pt idx="4">
                  <c:v>1353.5684931506339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469-4C44-A968-17AD77606088}"/>
            </c:ext>
          </c:extLst>
        </c:ser>
        <c:ser>
          <c:idx val="10"/>
          <c:order val="10"/>
          <c:tx>
            <c:strRef>
              <c:f>'Oversigt-resultater'!$B$54</c:f>
              <c:strCache>
                <c:ptCount val="1"/>
                <c:pt idx="0">
                  <c:v>Individuelle varmepumper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'Oversigt-resultater'!$AH$54:$AL$54</c:f>
              <c:numCache>
                <c:formatCode>0</c:formatCode>
                <c:ptCount val="5"/>
                <c:pt idx="0">
                  <c:v>359.76093983238701</c:v>
                </c:pt>
                <c:pt idx="1">
                  <c:v>203.41577767231459</c:v>
                </c:pt>
                <c:pt idx="2">
                  <c:v>751.95875332494757</c:v>
                </c:pt>
                <c:pt idx="3">
                  <c:v>673.94916657443639</c:v>
                </c:pt>
                <c:pt idx="4">
                  <c:v>835.11408167832519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69-4C44-A968-17AD77606088}"/>
            </c:ext>
          </c:extLst>
        </c:ser>
        <c:ser>
          <c:idx val="11"/>
          <c:order val="11"/>
          <c:tx>
            <c:strRef>
              <c:f>'Oversigt-resultater'!$B$55</c:f>
              <c:strCache>
                <c:ptCount val="1"/>
                <c:pt idx="0">
                  <c:v>Store varmepumper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'Oversigt-resultater'!$AH$55:$AL$55</c:f>
              <c:numCache>
                <c:formatCode>0</c:formatCode>
                <c:ptCount val="5"/>
                <c:pt idx="0">
                  <c:v>131.3452018842242</c:v>
                </c:pt>
                <c:pt idx="1">
                  <c:v>210.79125314181249</c:v>
                </c:pt>
                <c:pt idx="2">
                  <c:v>440.57981516999962</c:v>
                </c:pt>
                <c:pt idx="3">
                  <c:v>683.88198343892054</c:v>
                </c:pt>
                <c:pt idx="4">
                  <c:v>732.6405875880655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469-4C44-A968-17AD77606088}"/>
            </c:ext>
          </c:extLst>
        </c:ser>
        <c:ser>
          <c:idx val="12"/>
          <c:order val="12"/>
          <c:tx>
            <c:strRef>
              <c:f>'Oversigt-resultater'!$B$56</c:f>
              <c:strCache>
                <c:ptCount val="1"/>
                <c:pt idx="0">
                  <c:v>Elkedler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'Oversigt-resultater'!$AH$56:$AL$56</c:f>
              <c:numCache>
                <c:formatCode>0</c:formatCode>
                <c:ptCount val="5"/>
                <c:pt idx="0">
                  <c:v>556.28249673903542</c:v>
                </c:pt>
                <c:pt idx="1">
                  <c:v>1408.5029455606491</c:v>
                </c:pt>
                <c:pt idx="2">
                  <c:v>1668.4640976243679</c:v>
                </c:pt>
                <c:pt idx="3">
                  <c:v>1681.65</c:v>
                </c:pt>
                <c:pt idx="4">
                  <c:v>1798.1258936621171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469-4C44-A968-17AD77606088}"/>
            </c:ext>
          </c:extLst>
        </c:ser>
        <c:ser>
          <c:idx val="13"/>
          <c:order val="13"/>
          <c:tx>
            <c:strRef>
              <c:f>'Oversigt-resultater'!$B$57</c:f>
              <c:strCache>
                <c:ptCount val="1"/>
                <c:pt idx="0">
                  <c:v>Power-to-X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'Oversigt-resultater'!$AH$57:$AL$57</c:f>
              <c:numCache>
                <c:formatCode>0</c:formatCode>
                <c:ptCount val="5"/>
                <c:pt idx="0">
                  <c:v>116.00000000966661</c:v>
                </c:pt>
                <c:pt idx="1">
                  <c:v>1762.500000146875</c:v>
                </c:pt>
                <c:pt idx="2">
                  <c:v>3587.0000002989191</c:v>
                </c:pt>
                <c:pt idx="3">
                  <c:v>9587.0000004457906</c:v>
                </c:pt>
                <c:pt idx="4">
                  <c:v>14087.000000477041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469-4C44-A968-17AD7760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34364880"/>
        <c:axId val="1734365960"/>
      </c:barChart>
      <c:lineChart>
        <c:grouping val="standard"/>
        <c:varyColors val="0"/>
        <c:ser>
          <c:idx val="15"/>
          <c:order val="14"/>
          <c:tx>
            <c:strRef>
              <c:f>'Oversigt-resultater'!$AM$59</c:f>
              <c:strCache>
                <c:ptCount val="1"/>
                <c:pt idx="0">
                  <c:v> Totalt fra AF21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44450">
                <a:solidFill>
                  <a:schemeClr val="accent3"/>
                </a:solidFill>
              </a:ln>
              <a:effectLst/>
            </c:spPr>
          </c:marker>
          <c:cat>
            <c:numRef>
              <c:f>'Oversigt-resultater'!$AH$43:$AL$43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'Oversigt-resultater'!$AH$59:$AL$59</c:f>
              <c:numCache>
                <c:formatCode>_-* #,##0_-;\-* #,##0_-;_-* "-"??_-;_-@_-</c:formatCode>
                <c:ptCount val="5"/>
                <c:pt idx="0">
                  <c:v>4116.5257962816577</c:v>
                </c:pt>
                <c:pt idx="1">
                  <c:v>4603.7979529950208</c:v>
                </c:pt>
                <c:pt idx="2">
                  <c:v>6539.0418507806871</c:v>
                </c:pt>
                <c:pt idx="3">
                  <c:v>10292.357858079908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469-4C44-A968-17AD7760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364880"/>
        <c:axId val="1734365960"/>
      </c:lineChart>
      <c:catAx>
        <c:axId val="173436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4365960"/>
        <c:crosses val="autoZero"/>
        <c:auto val="1"/>
        <c:lblAlgn val="ctr"/>
        <c:lblOffset val="100"/>
        <c:noMultiLvlLbl val="0"/>
      </c:catAx>
      <c:valAx>
        <c:axId val="173436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Maksimalt effektforbrug [MWh/h]</a:t>
                </a:r>
              </a:p>
            </c:rich>
          </c:tx>
          <c:layout>
            <c:manualLayout>
              <c:xMode val="edge"/>
              <c:yMode val="edge"/>
              <c:x val="4.8713910761154855E-3"/>
              <c:y val="0.142696969696969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436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674592146569915E-2"/>
          <c:y val="0.70748293963254594"/>
          <c:w val="0.94962235602902578"/>
          <c:h val="0.2689875924600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'Oversigt-resultater'!$B$63</c:f>
              <c:strCache>
                <c:ptCount val="1"/>
                <c:pt idx="0">
                  <c:v>DAC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'Oversigt-resultater'!$AH$63:$AL$63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A-4694-86D2-1C1AA0DC8B25}"/>
            </c:ext>
          </c:extLst>
        </c:ser>
        <c:ser>
          <c:idx val="1"/>
          <c:order val="1"/>
          <c:tx>
            <c:strRef>
              <c:f>'Oversigt-resultater'!$B$64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'Oversigt-resultater'!$AH$64:$AL$64</c:f>
              <c:numCache>
                <c:formatCode>0</c:formatCode>
                <c:ptCount val="5"/>
                <c:pt idx="0">
                  <c:v>786.10956139705047</c:v>
                </c:pt>
                <c:pt idx="1">
                  <c:v>768.28280363472766</c:v>
                </c:pt>
                <c:pt idx="2">
                  <c:v>622.20115640284553</c:v>
                </c:pt>
                <c:pt idx="3">
                  <c:v>557.52580921918866</c:v>
                </c:pt>
                <c:pt idx="4">
                  <c:v>541.85691470078768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A-4694-86D2-1C1AA0DC8B25}"/>
            </c:ext>
          </c:extLst>
        </c:ser>
        <c:ser>
          <c:idx val="2"/>
          <c:order val="2"/>
          <c:tx>
            <c:strRef>
              <c:f>'Oversigt-resultater'!$B$65</c:f>
              <c:strCache>
                <c:ptCount val="1"/>
                <c:pt idx="0">
                  <c:v>Lastbiler og busser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'Oversigt-resultater'!$AH$65:$AL$65</c:f>
              <c:numCache>
                <c:formatCode>0</c:formatCode>
                <c:ptCount val="5"/>
                <c:pt idx="0">
                  <c:v>19.836739196544041</c:v>
                </c:pt>
                <c:pt idx="1">
                  <c:v>31.436499239394699</c:v>
                </c:pt>
                <c:pt idx="2">
                  <c:v>83.570326570867408</c:v>
                </c:pt>
                <c:pt idx="3">
                  <c:v>164.29746560507431</c:v>
                </c:pt>
                <c:pt idx="4">
                  <c:v>261.37081267600462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CA-4694-86D2-1C1AA0DC8B25}"/>
            </c:ext>
          </c:extLst>
        </c:ser>
        <c:ser>
          <c:idx val="3"/>
          <c:order val="3"/>
          <c:tx>
            <c:strRef>
              <c:f>'Oversigt-resultater'!$B$66</c:f>
              <c:strCache>
                <c:ptCount val="1"/>
                <c:pt idx="0">
                  <c:v>Letbane, s-tog, metro, godstog, fjern- og regionaltog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'Oversigt-resultater'!$AH$66:$AL$66</c:f>
              <c:numCache>
                <c:formatCode>0</c:formatCode>
                <c:ptCount val="5"/>
                <c:pt idx="0">
                  <c:v>43.236984627841771</c:v>
                </c:pt>
                <c:pt idx="1">
                  <c:v>47.672928447638213</c:v>
                </c:pt>
                <c:pt idx="2">
                  <c:v>86.330034890733998</c:v>
                </c:pt>
                <c:pt idx="3">
                  <c:v>89.82153409529954</c:v>
                </c:pt>
                <c:pt idx="4">
                  <c:v>90.017256631104374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CA-4694-86D2-1C1AA0DC8B25}"/>
            </c:ext>
          </c:extLst>
        </c:ser>
        <c:ser>
          <c:idx val="4"/>
          <c:order val="4"/>
          <c:tx>
            <c:strRef>
              <c:f>'Oversigt-resultater'!$B$67</c:f>
              <c:strCache>
                <c:ptCount val="1"/>
                <c:pt idx="0">
                  <c:v>Lufttransport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'Oversigt-resultater'!$AH$67:$AL$67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0.48173515981733328</c:v>
                </c:pt>
                <c:pt idx="3">
                  <c:v>4.0021630236792758</c:v>
                </c:pt>
                <c:pt idx="4">
                  <c:v>15.17694063926883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CA-4694-86D2-1C1AA0DC8B25}"/>
            </c:ext>
          </c:extLst>
        </c:ser>
        <c:ser>
          <c:idx val="5"/>
          <c:order val="5"/>
          <c:tx>
            <c:strRef>
              <c:f>'Oversigt-resultater'!$B$68</c:f>
              <c:strCache>
                <c:ptCount val="1"/>
                <c:pt idx="0">
                  <c:v>Personbiler og varebiler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'Oversigt-resultater'!$AH$68:$AL$68</c:f>
              <c:numCache>
                <c:formatCode>0</c:formatCode>
                <c:ptCount val="5"/>
                <c:pt idx="0">
                  <c:v>32.294324835615868</c:v>
                </c:pt>
                <c:pt idx="1">
                  <c:v>51.279361550930609</c:v>
                </c:pt>
                <c:pt idx="2">
                  <c:v>122.93844400672749</c:v>
                </c:pt>
                <c:pt idx="3">
                  <c:v>318.21831022593022</c:v>
                </c:pt>
                <c:pt idx="4">
                  <c:v>332.09503950032729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CA-4694-86D2-1C1AA0DC8B25}"/>
            </c:ext>
          </c:extLst>
        </c:ser>
        <c:ser>
          <c:idx val="6"/>
          <c:order val="6"/>
          <c:tx>
            <c:strRef>
              <c:f>'Oversigt-resultater'!$B$69</c:f>
              <c:strCache>
                <c:ptCount val="1"/>
                <c:pt idx="0">
                  <c:v>Produktionserhverv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'Oversigt-resultater'!$AH$69:$AL$69</c:f>
              <c:numCache>
                <c:formatCode>0</c:formatCode>
                <c:ptCount val="5"/>
                <c:pt idx="0">
                  <c:v>372.65143598759317</c:v>
                </c:pt>
                <c:pt idx="1">
                  <c:v>373.75780220261493</c:v>
                </c:pt>
                <c:pt idx="2">
                  <c:v>503.71882423001051</c:v>
                </c:pt>
                <c:pt idx="3">
                  <c:v>523.88367891179087</c:v>
                </c:pt>
                <c:pt idx="4">
                  <c:v>570.99885348714747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CA-4694-86D2-1C1AA0DC8B25}"/>
            </c:ext>
          </c:extLst>
        </c:ser>
        <c:ser>
          <c:idx val="7"/>
          <c:order val="7"/>
          <c:tx>
            <c:strRef>
              <c:f>'Oversigt-resultater'!$B$70</c:f>
              <c:strCache>
                <c:ptCount val="1"/>
                <c:pt idx="0">
                  <c:v>Serviceerhverv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'Oversigt-resultater'!$AH$70:$AL$70</c:f>
              <c:numCache>
                <c:formatCode>0</c:formatCode>
                <c:ptCount val="5"/>
                <c:pt idx="0">
                  <c:v>624.01515700623088</c:v>
                </c:pt>
                <c:pt idx="1">
                  <c:v>629.60842050634722</c:v>
                </c:pt>
                <c:pt idx="2">
                  <c:v>536.89951000335043</c:v>
                </c:pt>
                <c:pt idx="3">
                  <c:v>573.89155576269707</c:v>
                </c:pt>
                <c:pt idx="4">
                  <c:v>638.39572093092966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CA-4694-86D2-1C1AA0DC8B25}"/>
            </c:ext>
          </c:extLst>
        </c:ser>
        <c:ser>
          <c:idx val="8"/>
          <c:order val="8"/>
          <c:tx>
            <c:strRef>
              <c:f>'Oversigt-resultater'!$B$71</c:f>
              <c:strCache>
                <c:ptCount val="1"/>
                <c:pt idx="0">
                  <c:v>Søtransport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'Oversigt-resultater'!$AH$71:$AL$71</c:f>
              <c:numCache>
                <c:formatCode>0</c:formatCode>
                <c:ptCount val="5"/>
                <c:pt idx="0">
                  <c:v>13.469304399912289</c:v>
                </c:pt>
                <c:pt idx="1">
                  <c:v>13.38064998062265</c:v>
                </c:pt>
                <c:pt idx="2">
                  <c:v>26.1724234407781</c:v>
                </c:pt>
                <c:pt idx="3">
                  <c:v>24.193367793187651</c:v>
                </c:pt>
                <c:pt idx="4">
                  <c:v>29.254632874669241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CA-4694-86D2-1C1AA0DC8B25}"/>
            </c:ext>
          </c:extLst>
        </c:ser>
        <c:ser>
          <c:idx val="9"/>
          <c:order val="9"/>
          <c:tx>
            <c:strRef>
              <c:f>'Oversigt-resultater'!$B$72</c:f>
              <c:strCache>
                <c:ptCount val="1"/>
                <c:pt idx="0">
                  <c:v>Store datacentre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'Oversigt-resultater'!$AH$72:$AL$72</c:f>
              <c:numCache>
                <c:formatCode>0</c:formatCode>
                <c:ptCount val="5"/>
                <c:pt idx="0">
                  <c:v>7.8367579908672829</c:v>
                </c:pt>
                <c:pt idx="1">
                  <c:v>25.699771689496739</c:v>
                </c:pt>
                <c:pt idx="2">
                  <c:v>106.4372146118681</c:v>
                </c:pt>
                <c:pt idx="3">
                  <c:v>269.44899817849688</c:v>
                </c:pt>
                <c:pt idx="4">
                  <c:v>300.49999999998857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CA-4694-86D2-1C1AA0DC8B25}"/>
            </c:ext>
          </c:extLst>
        </c:ser>
        <c:ser>
          <c:idx val="10"/>
          <c:order val="10"/>
          <c:tx>
            <c:strRef>
              <c:f>'Oversigt-resultater'!$B$73</c:f>
              <c:strCache>
                <c:ptCount val="1"/>
                <c:pt idx="0">
                  <c:v>Individuelle varmepumper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'Oversigt-resultater'!$AH$73:$AL$73</c:f>
              <c:numCache>
                <c:formatCode>0</c:formatCode>
                <c:ptCount val="5"/>
                <c:pt idx="0">
                  <c:v>146.4978788229383</c:v>
                </c:pt>
                <c:pt idx="1">
                  <c:v>167.16613011685499</c:v>
                </c:pt>
                <c:pt idx="2">
                  <c:v>350.88092635451699</c:v>
                </c:pt>
                <c:pt idx="3">
                  <c:v>447.08608497596691</c:v>
                </c:pt>
                <c:pt idx="4">
                  <c:v>393.11269189680058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CA-4694-86D2-1C1AA0DC8B25}"/>
            </c:ext>
          </c:extLst>
        </c:ser>
        <c:ser>
          <c:idx val="11"/>
          <c:order val="11"/>
          <c:tx>
            <c:strRef>
              <c:f>'Oversigt-resultater'!$B$74</c:f>
              <c:strCache>
                <c:ptCount val="1"/>
                <c:pt idx="0">
                  <c:v>Store varmepumper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'Oversigt-resultater'!$AH$74:$AL$74</c:f>
              <c:numCache>
                <c:formatCode>0</c:formatCode>
                <c:ptCount val="5"/>
                <c:pt idx="0">
                  <c:v>38.73322890020517</c:v>
                </c:pt>
                <c:pt idx="1">
                  <c:v>75.538946080342484</c:v>
                </c:pt>
                <c:pt idx="2">
                  <c:v>305.12408927018589</c:v>
                </c:pt>
                <c:pt idx="3">
                  <c:v>404.28879123425878</c:v>
                </c:pt>
                <c:pt idx="4">
                  <c:v>409.94204201073143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CA-4694-86D2-1C1AA0DC8B25}"/>
            </c:ext>
          </c:extLst>
        </c:ser>
        <c:ser>
          <c:idx val="12"/>
          <c:order val="12"/>
          <c:tx>
            <c:strRef>
              <c:f>'Oversigt-resultater'!$B$75</c:f>
              <c:strCache>
                <c:ptCount val="1"/>
                <c:pt idx="0">
                  <c:v>Elkedler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'Oversigt-resultater'!$AH$75:$AL$75</c:f>
              <c:numCache>
                <c:formatCode>0</c:formatCode>
                <c:ptCount val="5"/>
                <c:pt idx="0">
                  <c:v>190</c:v>
                </c:pt>
                <c:pt idx="1">
                  <c:v>0</c:v>
                </c:pt>
                <c:pt idx="2">
                  <c:v>927.30000000299992</c:v>
                </c:pt>
                <c:pt idx="3">
                  <c:v>1003.89999999</c:v>
                </c:pt>
                <c:pt idx="4">
                  <c:v>1014.89999999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CA-4694-86D2-1C1AA0DC8B25}"/>
            </c:ext>
          </c:extLst>
        </c:ser>
        <c:ser>
          <c:idx val="13"/>
          <c:order val="13"/>
          <c:tx>
            <c:strRef>
              <c:f>'Oversigt-resultater'!$B$76</c:f>
              <c:strCache>
                <c:ptCount val="1"/>
                <c:pt idx="0">
                  <c:v>Power-to-X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'Oversigt-resultater'!$AH$76:$AL$76</c:f>
              <c:numCache>
                <c:formatCode>0</c:formatCode>
                <c:ptCount val="5"/>
                <c:pt idx="0">
                  <c:v>10.0000000008333</c:v>
                </c:pt>
                <c:pt idx="1">
                  <c:v>327.0000000272496</c:v>
                </c:pt>
                <c:pt idx="2">
                  <c:v>1287.0000001072499</c:v>
                </c:pt>
                <c:pt idx="3">
                  <c:v>2287.000000141833</c:v>
                </c:pt>
                <c:pt idx="4">
                  <c:v>2287.000000141833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CA-4694-86D2-1C1AA0DC8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070367"/>
        <c:axId val="394067127"/>
      </c:barChart>
      <c:lineChart>
        <c:grouping val="standard"/>
        <c:varyColors val="0"/>
        <c:ser>
          <c:idx val="15"/>
          <c:order val="14"/>
          <c:tx>
            <c:strRef>
              <c:f>'Oversigt-resultater'!$AM$78</c:f>
              <c:strCache>
                <c:ptCount val="1"/>
                <c:pt idx="0">
                  <c:v> Totalt fra AF21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44450">
                <a:solidFill>
                  <a:schemeClr val="accent3"/>
                </a:solidFill>
              </a:ln>
              <a:effectLst/>
            </c:spPr>
          </c:marker>
          <c:cat>
            <c:numRef>
              <c:f>'Oversigt-resultater'!$AH$62:$AL$62</c:f>
              <c:numCache>
                <c:formatCode>General</c:formatCode>
                <c:ptCount val="5"/>
                <c:pt idx="0">
                  <c:v>2023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</c:numCache>
            </c:numRef>
          </c:cat>
          <c:val>
            <c:numRef>
              <c:f>'Oversigt-resultater'!$AH$78:$AL$78</c:f>
              <c:numCache>
                <c:formatCode>_-* #,##0_-;\-* #,##0_-;_-* "-"??_-;_-@_-</c:formatCode>
                <c:ptCount val="5"/>
                <c:pt idx="0">
                  <c:v>2637.9032982623899</c:v>
                </c:pt>
                <c:pt idx="1">
                  <c:v>2904.0047988393171</c:v>
                </c:pt>
                <c:pt idx="2">
                  <c:v>3872.1708784615803</c:v>
                </c:pt>
                <c:pt idx="3">
                  <c:v>5369.9074633820965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ACA-4694-86D2-1C1AA0DC8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070367"/>
        <c:axId val="394067127"/>
      </c:lineChart>
      <c:catAx>
        <c:axId val="394070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4067127"/>
        <c:crosses val="autoZero"/>
        <c:auto val="1"/>
        <c:lblAlgn val="ctr"/>
        <c:lblOffset val="100"/>
        <c:noMultiLvlLbl val="0"/>
      </c:catAx>
      <c:valAx>
        <c:axId val="394067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Maksimalt effektforbrug [MWh/h]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40703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Lastbiler og busser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('Oversigt-resultater'!$C$112,'Oversigt-resultater'!$F$112,'Oversigt-resultater'!$K$112,'Oversigt-resultater'!$U$112)</c:f>
              <c:numCache>
                <c:formatCode>0</c:formatCode>
                <c:ptCount val="4"/>
                <c:pt idx="0">
                  <c:v>2.2877479210347502</c:v>
                </c:pt>
                <c:pt idx="1">
                  <c:v>8.2990880804792493</c:v>
                </c:pt>
                <c:pt idx="2">
                  <c:v>36.751371221641001</c:v>
                </c:pt>
                <c:pt idx="3">
                  <c:v>139.381832508071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B-4556-A3EA-2CEFC7D98B0E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('Oversigt-resultater'!$C$127,'Oversigt-resultater'!$F$127,'Oversigt-resultater'!$K$127,'Oversigt-resultater'!$U$127)</c:f>
              <c:numCache>
                <c:formatCode>0</c:formatCode>
                <c:ptCount val="4"/>
                <c:pt idx="0">
                  <c:v>8.4903459203803795</c:v>
                </c:pt>
                <c:pt idx="1">
                  <c:v>19.0239852725602</c:v>
                </c:pt>
                <c:pt idx="2">
                  <c:v>43.691467320142102</c:v>
                </c:pt>
                <c:pt idx="3">
                  <c:v>88.808744591005606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9B-4556-A3EA-2CEFC7D9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Banetransport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('Oversigt-resultater'!$C$113,'Oversigt-resultater'!$F$113,'Oversigt-resultater'!$K$113,'Oversigt-resultater'!$U$113)</c:f>
              <c:numCache>
                <c:formatCode>0</c:formatCode>
                <c:ptCount val="4"/>
                <c:pt idx="0">
                  <c:v>26.384785027566199</c:v>
                </c:pt>
                <c:pt idx="1">
                  <c:v>33.6717365659145</c:v>
                </c:pt>
                <c:pt idx="2">
                  <c:v>59.263163160366801</c:v>
                </c:pt>
                <c:pt idx="3">
                  <c:v>59.134048528683401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9-43FD-983E-BE16AEF7C975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('Oversigt-resultater'!$C$128,'Oversigt-resultater'!$F$128,'Oversigt-resultater'!$K$128,'Oversigt-resultater'!$U$128)</c:f>
              <c:numCache>
                <c:formatCode>0</c:formatCode>
                <c:ptCount val="4"/>
                <c:pt idx="0">
                  <c:v>43.812593191381602</c:v>
                </c:pt>
                <c:pt idx="1">
                  <c:v>52.913854157703</c:v>
                </c:pt>
                <c:pt idx="2">
                  <c:v>87.068465679754894</c:v>
                </c:pt>
                <c:pt idx="3">
                  <c:v>86.879154635081406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9-43FD-983E-BE16AEF7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Personbiler og varebiler</a:t>
            </a:r>
          </a:p>
        </c:rich>
      </c:tx>
      <c:layout>
        <c:manualLayout>
          <c:xMode val="edge"/>
          <c:yMode val="edge"/>
          <c:x val="0.3388333333333333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('Oversigt-resultater'!$C$114,'Oversigt-resultater'!$F$114,'Oversigt-resultater'!$K$114,'Oversigt-resultater'!$U$114)</c:f>
              <c:numCache>
                <c:formatCode>0</c:formatCode>
                <c:ptCount val="4"/>
                <c:pt idx="0">
                  <c:v>51.368424915738203</c:v>
                </c:pt>
                <c:pt idx="1">
                  <c:v>139.088488759775</c:v>
                </c:pt>
                <c:pt idx="2">
                  <c:v>422.73925239485999</c:v>
                </c:pt>
                <c:pt idx="3">
                  <c:v>1458.8774919437101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D-4DFF-94E4-68DC49D62377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('Oversigt-resultater'!$C$129,'Oversigt-resultater'!$F$129,'Oversigt-resultater'!$K$129,'Oversigt-resultater'!$U$129)</c:f>
              <c:numCache>
                <c:formatCode>0</c:formatCode>
                <c:ptCount val="4"/>
                <c:pt idx="0">
                  <c:v>59.172542160206397</c:v>
                </c:pt>
                <c:pt idx="1">
                  <c:v>143.95226712109101</c:v>
                </c:pt>
                <c:pt idx="2">
                  <c:v>366.071109693273</c:v>
                </c:pt>
                <c:pt idx="3">
                  <c:v>1054.5536849887001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D-4DFF-94E4-68DC49D62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Søtransport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('Oversigt-resultater'!$C$115,'Oversigt-resultater'!$F$115,'Oversigt-resultater'!$K$115,'Oversigt-resultater'!$U$115)</c:f>
              <c:numCache>
                <c:formatCode>0</c:formatCode>
                <c:ptCount val="4"/>
                <c:pt idx="0">
                  <c:v>0.85583459851013199</c:v>
                </c:pt>
                <c:pt idx="1">
                  <c:v>1.46501777360729</c:v>
                </c:pt>
                <c:pt idx="2">
                  <c:v>2.4753248262894498</c:v>
                </c:pt>
                <c:pt idx="3">
                  <c:v>6.7293825560676703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2-4A70-B940-C46FA93C8CFD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('Oversigt-resultater'!$C$130,'Oversigt-resultater'!$F$130,'Oversigt-resultater'!$K$130,'Oversigt-resultater'!$U$130)</c:f>
              <c:numCache>
                <c:formatCode>0</c:formatCode>
                <c:ptCount val="4"/>
                <c:pt idx="0">
                  <c:v>14.7205178675014</c:v>
                </c:pt>
                <c:pt idx="1">
                  <c:v>14.657519906452</c:v>
                </c:pt>
                <c:pt idx="2">
                  <c:v>14.830619598727299</c:v>
                </c:pt>
                <c:pt idx="3">
                  <c:v>15.3576775237379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2-4A70-B940-C46FA93C8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Store varmepumper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('Oversigt-resultater'!$C$116,'Oversigt-resultater'!$F$116,'Oversigt-resultater'!$K$116,'Oversigt-resultater'!$U$116)</c:f>
              <c:numCache>
                <c:formatCode>0</c:formatCode>
                <c:ptCount val="4"/>
                <c:pt idx="0">
                  <c:v>124.59358097521232</c:v>
                </c:pt>
                <c:pt idx="1">
                  <c:v>252.12187900866698</c:v>
                </c:pt>
                <c:pt idx="2">
                  <c:v>447.58492534739798</c:v>
                </c:pt>
                <c:pt idx="3">
                  <c:v>546.75721981739787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4-4F2B-9061-56E91FD5C4C8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('Oversigt-resultater'!$C$131,'Oversigt-resultater'!$F$131,'Oversigt-resultater'!$K$131,'Oversigt-resultater'!$U$131)</c:f>
              <c:numCache>
                <c:formatCode>0</c:formatCode>
                <c:ptCount val="4"/>
                <c:pt idx="0">
                  <c:v>46.874439752438974</c:v>
                </c:pt>
                <c:pt idx="1">
                  <c:v>125.24078238374084</c:v>
                </c:pt>
                <c:pt idx="2">
                  <c:v>263.08636645318859</c:v>
                </c:pt>
                <c:pt idx="3">
                  <c:v>347.3324521661886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4-4F2B-9061-56E91FD5C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Elkedler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('Oversigt-resultater'!$C$117,'Oversigt-resultater'!$F$117,'Oversigt-resultater'!$K$117,'Oversigt-resultater'!$U$117)</c:f>
              <c:numCache>
                <c:formatCode>0</c:formatCode>
                <c:ptCount val="4"/>
                <c:pt idx="0">
                  <c:v>980.20999999999981</c:v>
                </c:pt>
                <c:pt idx="1">
                  <c:v>1220.21</c:v>
                </c:pt>
                <c:pt idx="2">
                  <c:v>1482.2485395599999</c:v>
                </c:pt>
                <c:pt idx="3">
                  <c:v>1652.2485395599999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F-44F9-9B27-4994A5F4BFB6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('Oversigt-resultater'!$C$132,'Oversigt-resultater'!$F$132,'Oversigt-resultater'!$K$132,'Oversigt-resultater'!$U$132)</c:f>
              <c:numCache>
                <c:formatCode>0</c:formatCode>
                <c:ptCount val="4"/>
                <c:pt idx="0">
                  <c:v>358.6</c:v>
                </c:pt>
                <c:pt idx="1">
                  <c:v>423.6</c:v>
                </c:pt>
                <c:pt idx="2">
                  <c:v>538.6</c:v>
                </c:pt>
                <c:pt idx="3">
                  <c:v>623.6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F-44F9-9B27-4994A5F4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Store datacentre</a:t>
            </a:r>
          </a:p>
        </c:rich>
      </c:tx>
      <c:layout>
        <c:manualLayout>
          <c:xMode val="edge"/>
          <c:yMode val="edge"/>
          <c:x val="0.3388333333333333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'Oversigt-resultater'!$B$108:$F$108</c:f>
              <c:strCache>
                <c:ptCount val="5"/>
                <c:pt idx="0">
                  <c:v>DK1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('Oversigt-resultater'!$C$118,'Oversigt-resultater'!$F$118,'Oversigt-resultater'!$K$118,'Oversigt-resultater'!$U$118)</c:f>
              <c:numCache>
                <c:formatCode>0</c:formatCode>
                <c:ptCount val="4"/>
                <c:pt idx="0">
                  <c:v>189.74372127853201</c:v>
                </c:pt>
                <c:pt idx="1">
                  <c:v>443.86986301368199</c:v>
                </c:pt>
                <c:pt idx="2">
                  <c:v>790.06849315065494</c:v>
                </c:pt>
                <c:pt idx="3">
                  <c:v>822.74590163931498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6-4C86-A0E4-18268B241ECA}"/>
            </c:ext>
          </c:extLst>
        </c:ser>
        <c:ser>
          <c:idx val="1"/>
          <c:order val="1"/>
          <c:tx>
            <c:strRef>
              <c:f>'Oversigt-resultater'!$B$123:$F$123</c:f>
              <c:strCache>
                <c:ptCount val="5"/>
                <c:pt idx="0">
                  <c:v>DK2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('Oversigt-resultater'!$C$109,'Oversigt-resultater'!$F$109,'Oversigt-resultater'!$K$109,'Oversigt-resultater'!$U$109)</c:f>
              <c:numCache>
                <c:formatCode>General</c:formatCode>
                <c:ptCount val="4"/>
                <c:pt idx="0">
                  <c:v>2022</c:v>
                </c:pt>
                <c:pt idx="1">
                  <c:v>2025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('Oversigt-resultater'!$C$133,'Oversigt-resultater'!$F$133,'Oversigt-resultater'!$K$133,'Oversigt-resultater'!$U$133)</c:f>
              <c:numCache>
                <c:formatCode>0</c:formatCode>
                <c:ptCount val="4"/>
                <c:pt idx="0">
                  <c:v>9.0624999999996607</c:v>
                </c:pt>
                <c:pt idx="1">
                  <c:v>72.9374999999972</c:v>
                </c:pt>
                <c:pt idx="2">
                  <c:v>174.99999999999301</c:v>
                </c:pt>
                <c:pt idx="3">
                  <c:v>174.52185792349101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A6-4C86-A0E4-18268B241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74184"/>
        <c:axId val="799273856"/>
      </c:barChart>
      <c:catAx>
        <c:axId val="799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3856"/>
        <c:crosses val="autoZero"/>
        <c:auto val="1"/>
        <c:lblAlgn val="ctr"/>
        <c:lblOffset val="100"/>
        <c:noMultiLvlLbl val="0"/>
      </c:catAx>
      <c:valAx>
        <c:axId val="79927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Maksimalt effektforbrug (MWh/h)</a:t>
                </a:r>
                <a:endParaRPr lang="da-DK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99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435428</xdr:colOff>
      <xdr:row>107</xdr:row>
      <xdr:rowOff>59192</xdr:rowOff>
    </xdr:from>
    <xdr:to>
      <xdr:col>53</xdr:col>
      <xdr:colOff>130628</xdr:colOff>
      <xdr:row>121</xdr:row>
      <xdr:rowOff>135392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258FF54-6E05-40B4-8D2C-D6E6F6EB0C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464003</xdr:colOff>
      <xdr:row>122</xdr:row>
      <xdr:rowOff>92530</xdr:rowOff>
    </xdr:from>
    <xdr:to>
      <xdr:col>53</xdr:col>
      <xdr:colOff>159203</xdr:colOff>
      <xdr:row>136</xdr:row>
      <xdr:rowOff>168730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9EE20C9-CEB1-4602-BFDC-98782C71F0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391885</xdr:colOff>
      <xdr:row>107</xdr:row>
      <xdr:rowOff>88447</xdr:rowOff>
    </xdr:from>
    <xdr:to>
      <xdr:col>45</xdr:col>
      <xdr:colOff>84363</xdr:colOff>
      <xdr:row>121</xdr:row>
      <xdr:rowOff>164647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E05E5D7F-056F-496E-A744-70E169E91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401410</xdr:colOff>
      <xdr:row>122</xdr:row>
      <xdr:rowOff>88447</xdr:rowOff>
    </xdr:from>
    <xdr:to>
      <xdr:col>45</xdr:col>
      <xdr:colOff>93888</xdr:colOff>
      <xdr:row>136</xdr:row>
      <xdr:rowOff>164647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4E98B4A-B78A-4576-A6E7-F66B58BEA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371475</xdr:colOff>
      <xdr:row>107</xdr:row>
      <xdr:rowOff>83003</xdr:rowOff>
    </xdr:from>
    <xdr:to>
      <xdr:col>37</xdr:col>
      <xdr:colOff>66675</xdr:colOff>
      <xdr:row>121</xdr:row>
      <xdr:rowOff>159203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4B94A4-74F8-4A69-AD0C-FB18800DC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393246</xdr:colOff>
      <xdr:row>122</xdr:row>
      <xdr:rowOff>58511</xdr:rowOff>
    </xdr:from>
    <xdr:to>
      <xdr:col>37</xdr:col>
      <xdr:colOff>88446</xdr:colOff>
      <xdr:row>136</xdr:row>
      <xdr:rowOff>134711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655DB043-59E2-4A4C-A63C-E783463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53</xdr:col>
      <xdr:colOff>438151</xdr:colOff>
      <xdr:row>122</xdr:row>
      <xdr:rowOff>122463</xdr:rowOff>
    </xdr:from>
    <xdr:to>
      <xdr:col>61</xdr:col>
      <xdr:colOff>133351</xdr:colOff>
      <xdr:row>137</xdr:row>
      <xdr:rowOff>8163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C838945-D54A-4FFA-954E-431AB1555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438151</xdr:colOff>
      <xdr:row>107</xdr:row>
      <xdr:rowOff>74840</xdr:rowOff>
    </xdr:from>
    <xdr:to>
      <xdr:col>61</xdr:col>
      <xdr:colOff>133350</xdr:colOff>
      <xdr:row>121</xdr:row>
      <xdr:rowOff>151040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FC87BCF-3C56-42E4-9298-EC5FA205E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434068</xdr:colOff>
      <xdr:row>107</xdr:row>
      <xdr:rowOff>81643</xdr:rowOff>
    </xdr:from>
    <xdr:to>
      <xdr:col>29</xdr:col>
      <xdr:colOff>126546</xdr:colOff>
      <xdr:row>121</xdr:row>
      <xdr:rowOff>157843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C728481-56A3-4FC7-BBAE-AB489553A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428625</xdr:colOff>
      <xdr:row>122</xdr:row>
      <xdr:rowOff>72118</xdr:rowOff>
    </xdr:from>
    <xdr:to>
      <xdr:col>29</xdr:col>
      <xdr:colOff>123825</xdr:colOff>
      <xdr:row>136</xdr:row>
      <xdr:rowOff>148318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C4B6C180-39CB-4638-A69F-E3ECDE5BC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476250</xdr:colOff>
      <xdr:row>139</xdr:row>
      <xdr:rowOff>71437</xdr:rowOff>
    </xdr:from>
    <xdr:to>
      <xdr:col>37</xdr:col>
      <xdr:colOff>511968</xdr:colOff>
      <xdr:row>158</xdr:row>
      <xdr:rowOff>64293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644FF3B8-39CC-4B14-B6B6-2B0C498C9F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437030</xdr:colOff>
      <xdr:row>139</xdr:row>
      <xdr:rowOff>134470</xdr:rowOff>
    </xdr:from>
    <xdr:to>
      <xdr:col>37</xdr:col>
      <xdr:colOff>56031</xdr:colOff>
      <xdr:row>156</xdr:row>
      <xdr:rowOff>22412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C806651F-E664-4648-8E0C-3F41F4FC9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428655</xdr:colOff>
      <xdr:row>2</xdr:row>
      <xdr:rowOff>179293</xdr:rowOff>
    </xdr:from>
    <xdr:to>
      <xdr:col>38</xdr:col>
      <xdr:colOff>428655</xdr:colOff>
      <xdr:row>20</xdr:row>
      <xdr:rowOff>0</xdr:rowOff>
    </xdr:to>
    <xdr:graphicFrame macro="">
      <xdr:nvGraphicFramePr>
        <xdr:cNvPr id="23" name="Diagram 11">
          <a:extLst>
            <a:ext uri="{FF2B5EF4-FFF2-40B4-BE49-F238E27FC236}">
              <a16:creationId xmlns:a16="http://schemas.microsoft.com/office/drawing/2014/main" id="{7506D7FE-0914-43A8-924D-630B77C53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39</xdr:col>
      <xdr:colOff>428655</xdr:colOff>
      <xdr:row>3</xdr:row>
      <xdr:rowOff>0</xdr:rowOff>
    </xdr:from>
    <xdr:to>
      <xdr:col>46</xdr:col>
      <xdr:colOff>428655</xdr:colOff>
      <xdr:row>20</xdr:row>
      <xdr:rowOff>1</xdr:rowOff>
    </xdr:to>
    <xdr:graphicFrame macro="">
      <xdr:nvGraphicFramePr>
        <xdr:cNvPr id="25" name="Diagram 11">
          <a:extLst>
            <a:ext uri="{FF2B5EF4-FFF2-40B4-BE49-F238E27FC236}">
              <a16:creationId xmlns:a16="http://schemas.microsoft.com/office/drawing/2014/main" id="{24264028-CBB6-4CC7-8C6E-2C3CB25A48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47</xdr:col>
      <xdr:colOff>428655</xdr:colOff>
      <xdr:row>3</xdr:row>
      <xdr:rowOff>0</xdr:rowOff>
    </xdr:from>
    <xdr:to>
      <xdr:col>54</xdr:col>
      <xdr:colOff>428655</xdr:colOff>
      <xdr:row>20</xdr:row>
      <xdr:rowOff>1</xdr:rowOff>
    </xdr:to>
    <xdr:graphicFrame macro="">
      <xdr:nvGraphicFramePr>
        <xdr:cNvPr id="26" name="Diagram 11">
          <a:extLst>
            <a:ext uri="{FF2B5EF4-FFF2-40B4-BE49-F238E27FC236}">
              <a16:creationId xmlns:a16="http://schemas.microsoft.com/office/drawing/2014/main" id="{A6E7F428-F800-4213-A263-324AA72C04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55</xdr:col>
      <xdr:colOff>428655</xdr:colOff>
      <xdr:row>3</xdr:row>
      <xdr:rowOff>0</xdr:rowOff>
    </xdr:from>
    <xdr:to>
      <xdr:col>62</xdr:col>
      <xdr:colOff>428655</xdr:colOff>
      <xdr:row>20</xdr:row>
      <xdr:rowOff>1</xdr:rowOff>
    </xdr:to>
    <xdr:graphicFrame macro="">
      <xdr:nvGraphicFramePr>
        <xdr:cNvPr id="29" name="Diagram 11">
          <a:extLst>
            <a:ext uri="{FF2B5EF4-FFF2-40B4-BE49-F238E27FC236}">
              <a16:creationId xmlns:a16="http://schemas.microsoft.com/office/drawing/2014/main" id="{70BBD938-8B45-4AA7-AA61-31C3E69D3C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63</xdr:col>
      <xdr:colOff>321496</xdr:colOff>
      <xdr:row>3</xdr:row>
      <xdr:rowOff>0</xdr:rowOff>
    </xdr:from>
    <xdr:to>
      <xdr:col>70</xdr:col>
      <xdr:colOff>321496</xdr:colOff>
      <xdr:row>20</xdr:row>
      <xdr:rowOff>1</xdr:rowOff>
    </xdr:to>
    <xdr:graphicFrame macro="">
      <xdr:nvGraphicFramePr>
        <xdr:cNvPr id="30" name="Diagram 11">
          <a:extLst>
            <a:ext uri="{FF2B5EF4-FFF2-40B4-BE49-F238E27FC236}">
              <a16:creationId xmlns:a16="http://schemas.microsoft.com/office/drawing/2014/main" id="{A5E23B86-296B-4FDF-995D-20EB3F7C2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321496</xdr:colOff>
      <xdr:row>3</xdr:row>
      <xdr:rowOff>0</xdr:rowOff>
    </xdr:from>
    <xdr:to>
      <xdr:col>78</xdr:col>
      <xdr:colOff>321496</xdr:colOff>
      <xdr:row>20</xdr:row>
      <xdr:rowOff>1</xdr:rowOff>
    </xdr:to>
    <xdr:graphicFrame macro="">
      <xdr:nvGraphicFramePr>
        <xdr:cNvPr id="31" name="Diagram 11">
          <a:extLst>
            <a:ext uri="{FF2B5EF4-FFF2-40B4-BE49-F238E27FC236}">
              <a16:creationId xmlns:a16="http://schemas.microsoft.com/office/drawing/2014/main" id="{97AE1638-E167-4063-9A2A-FA90C264D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79</xdr:col>
      <xdr:colOff>321496</xdr:colOff>
      <xdr:row>3</xdr:row>
      <xdr:rowOff>0</xdr:rowOff>
    </xdr:from>
    <xdr:to>
      <xdr:col>86</xdr:col>
      <xdr:colOff>321496</xdr:colOff>
      <xdr:row>20</xdr:row>
      <xdr:rowOff>1</xdr:rowOff>
    </xdr:to>
    <xdr:graphicFrame macro="">
      <xdr:nvGraphicFramePr>
        <xdr:cNvPr id="32" name="Diagram 11">
          <a:extLst>
            <a:ext uri="{FF2B5EF4-FFF2-40B4-BE49-F238E27FC236}">
              <a16:creationId xmlns:a16="http://schemas.microsoft.com/office/drawing/2014/main" id="{70910AF7-929B-4B43-BA19-DB2F9829D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31</xdr:col>
      <xdr:colOff>428655</xdr:colOff>
      <xdr:row>21</xdr:row>
      <xdr:rowOff>0</xdr:rowOff>
    </xdr:from>
    <xdr:to>
      <xdr:col>38</xdr:col>
      <xdr:colOff>428655</xdr:colOff>
      <xdr:row>38</xdr:row>
      <xdr:rowOff>0</xdr:rowOff>
    </xdr:to>
    <xdr:graphicFrame macro="">
      <xdr:nvGraphicFramePr>
        <xdr:cNvPr id="33" name="Diagram 11">
          <a:extLst>
            <a:ext uri="{FF2B5EF4-FFF2-40B4-BE49-F238E27FC236}">
              <a16:creationId xmlns:a16="http://schemas.microsoft.com/office/drawing/2014/main" id="{2F165AC9-AE2E-49EF-9035-3049B7EB5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39</xdr:col>
      <xdr:colOff>428655</xdr:colOff>
      <xdr:row>21</xdr:row>
      <xdr:rowOff>0</xdr:rowOff>
    </xdr:from>
    <xdr:to>
      <xdr:col>46</xdr:col>
      <xdr:colOff>428655</xdr:colOff>
      <xdr:row>38</xdr:row>
      <xdr:rowOff>0</xdr:rowOff>
    </xdr:to>
    <xdr:graphicFrame macro="">
      <xdr:nvGraphicFramePr>
        <xdr:cNvPr id="34" name="Diagram 11">
          <a:extLst>
            <a:ext uri="{FF2B5EF4-FFF2-40B4-BE49-F238E27FC236}">
              <a16:creationId xmlns:a16="http://schemas.microsoft.com/office/drawing/2014/main" id="{4342E2FA-B435-4435-815A-396335072F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47</xdr:col>
      <xdr:colOff>428655</xdr:colOff>
      <xdr:row>21</xdr:row>
      <xdr:rowOff>0</xdr:rowOff>
    </xdr:from>
    <xdr:to>
      <xdr:col>54</xdr:col>
      <xdr:colOff>428655</xdr:colOff>
      <xdr:row>38</xdr:row>
      <xdr:rowOff>0</xdr:rowOff>
    </xdr:to>
    <xdr:graphicFrame macro="">
      <xdr:nvGraphicFramePr>
        <xdr:cNvPr id="35" name="Diagram 11">
          <a:extLst>
            <a:ext uri="{FF2B5EF4-FFF2-40B4-BE49-F238E27FC236}">
              <a16:creationId xmlns:a16="http://schemas.microsoft.com/office/drawing/2014/main" id="{97C529FC-849F-4797-8B58-7E46A00C0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55</xdr:col>
      <xdr:colOff>428655</xdr:colOff>
      <xdr:row>21</xdr:row>
      <xdr:rowOff>0</xdr:rowOff>
    </xdr:from>
    <xdr:to>
      <xdr:col>62</xdr:col>
      <xdr:colOff>428655</xdr:colOff>
      <xdr:row>38</xdr:row>
      <xdr:rowOff>0</xdr:rowOff>
    </xdr:to>
    <xdr:graphicFrame macro="">
      <xdr:nvGraphicFramePr>
        <xdr:cNvPr id="36" name="Diagram 11">
          <a:extLst>
            <a:ext uri="{FF2B5EF4-FFF2-40B4-BE49-F238E27FC236}">
              <a16:creationId xmlns:a16="http://schemas.microsoft.com/office/drawing/2014/main" id="{CFD71D68-6936-4A1A-9B7F-7E3B54393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63</xdr:col>
      <xdr:colOff>321496</xdr:colOff>
      <xdr:row>21</xdr:row>
      <xdr:rowOff>0</xdr:rowOff>
    </xdr:from>
    <xdr:to>
      <xdr:col>70</xdr:col>
      <xdr:colOff>321496</xdr:colOff>
      <xdr:row>38</xdr:row>
      <xdr:rowOff>0</xdr:rowOff>
    </xdr:to>
    <xdr:graphicFrame macro="">
      <xdr:nvGraphicFramePr>
        <xdr:cNvPr id="42" name="Diagram 11">
          <a:extLst>
            <a:ext uri="{FF2B5EF4-FFF2-40B4-BE49-F238E27FC236}">
              <a16:creationId xmlns:a16="http://schemas.microsoft.com/office/drawing/2014/main" id="{93BACB67-2F51-46A6-A445-DB442D791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321496</xdr:colOff>
      <xdr:row>21</xdr:row>
      <xdr:rowOff>0</xdr:rowOff>
    </xdr:from>
    <xdr:to>
      <xdr:col>78</xdr:col>
      <xdr:colOff>321496</xdr:colOff>
      <xdr:row>38</xdr:row>
      <xdr:rowOff>0</xdr:rowOff>
    </xdr:to>
    <xdr:graphicFrame macro="">
      <xdr:nvGraphicFramePr>
        <xdr:cNvPr id="43" name="Diagram 11">
          <a:extLst>
            <a:ext uri="{FF2B5EF4-FFF2-40B4-BE49-F238E27FC236}">
              <a16:creationId xmlns:a16="http://schemas.microsoft.com/office/drawing/2014/main" id="{39021069-6C73-4DF5-A0FC-BFCD2606D3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79</xdr:col>
      <xdr:colOff>321496</xdr:colOff>
      <xdr:row>21</xdr:row>
      <xdr:rowOff>0</xdr:rowOff>
    </xdr:from>
    <xdr:to>
      <xdr:col>86</xdr:col>
      <xdr:colOff>321496</xdr:colOff>
      <xdr:row>38</xdr:row>
      <xdr:rowOff>0</xdr:rowOff>
    </xdr:to>
    <xdr:graphicFrame macro="">
      <xdr:nvGraphicFramePr>
        <xdr:cNvPr id="44" name="Diagram 11">
          <a:extLst>
            <a:ext uri="{FF2B5EF4-FFF2-40B4-BE49-F238E27FC236}">
              <a16:creationId xmlns:a16="http://schemas.microsoft.com/office/drawing/2014/main" id="{9384968D-6714-494F-82CE-0BC35EFF6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31</xdr:col>
      <xdr:colOff>381001</xdr:colOff>
      <xdr:row>42</xdr:row>
      <xdr:rowOff>0</xdr:rowOff>
    </xdr:from>
    <xdr:to>
      <xdr:col>43</xdr:col>
      <xdr:colOff>381001</xdr:colOff>
      <xdr:row>64</xdr:row>
      <xdr:rowOff>0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F340235B-B81D-5629-2827-970D213B40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37</xdr:col>
      <xdr:colOff>571498</xdr:colOff>
      <xdr:row>44</xdr:row>
      <xdr:rowOff>59529</xdr:rowOff>
    </xdr:from>
    <xdr:to>
      <xdr:col>43</xdr:col>
      <xdr:colOff>202405</xdr:colOff>
      <xdr:row>57</xdr:row>
      <xdr:rowOff>35718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715F4638-AB04-07C6-7AFD-3B14C7D8D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ENERGINET">
      <a:dk1>
        <a:sysClr val="windowText" lastClr="000000"/>
      </a:dk1>
      <a:lt1>
        <a:sysClr val="window" lastClr="FFFFFF"/>
      </a:lt1>
      <a:dk2>
        <a:srgbClr val="A0C1C2"/>
      </a:dk2>
      <a:lt2>
        <a:srgbClr val="A0CD92"/>
      </a:lt2>
      <a:accent1>
        <a:srgbClr val="008B8B"/>
      </a:accent1>
      <a:accent2>
        <a:srgbClr val="0A515D"/>
      </a:accent2>
      <a:accent3>
        <a:srgbClr val="FFD424"/>
      </a:accent3>
      <a:accent4>
        <a:srgbClr val="C2E5F1"/>
      </a:accent4>
      <a:accent5>
        <a:srgbClr val="00A98F"/>
      </a:accent5>
      <a:accent6>
        <a:srgbClr val="00A7BD"/>
      </a:accent6>
      <a:hlink>
        <a:srgbClr val="00A98F"/>
      </a:hlink>
      <a:folHlink>
        <a:srgbClr val="A0C1C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FAE2-02FC-424C-9365-FDD64083F70F}">
  <sheetPr>
    <tabColor theme="4"/>
  </sheetPr>
  <dimension ref="A1:AO167"/>
  <sheetViews>
    <sheetView tabSelected="1" zoomScale="50" zoomScaleNormal="50" workbookViewId="0">
      <selection activeCell="BC57" sqref="BC57"/>
    </sheetView>
  </sheetViews>
  <sheetFormatPr defaultRowHeight="15" x14ac:dyDescent="0.25"/>
  <cols>
    <col min="2" max="2" width="48.7109375" customWidth="1"/>
    <col min="3" max="3" width="12.85546875" bestFit="1" customWidth="1"/>
    <col min="4" max="6" width="10.7109375" bestFit="1" customWidth="1"/>
    <col min="7" max="21" width="11.5703125" bestFit="1" customWidth="1"/>
    <col min="22" max="22" width="9.5703125" customWidth="1"/>
  </cols>
  <sheetData>
    <row r="1" spans="1:41" s="15" customFormat="1" ht="21" x14ac:dyDescent="0.35">
      <c r="A1" s="14" t="s">
        <v>27</v>
      </c>
    </row>
    <row r="2" spans="1:41" s="6" customFormat="1" x14ac:dyDescent="0.25">
      <c r="B2" s="6" t="s">
        <v>29</v>
      </c>
    </row>
    <row r="3" spans="1:41" x14ac:dyDescent="0.25">
      <c r="B3" s="3" t="s">
        <v>0</v>
      </c>
      <c r="C3" s="3"/>
      <c r="D3" s="3"/>
      <c r="E3" s="3"/>
      <c r="F3" s="3"/>
      <c r="AH3" s="27" t="s">
        <v>15</v>
      </c>
      <c r="AI3" s="28"/>
      <c r="AJ3" s="28"/>
      <c r="AK3" s="28"/>
      <c r="AL3" s="28"/>
    </row>
    <row r="4" spans="1:41" x14ac:dyDescent="0.25">
      <c r="B4" s="2"/>
      <c r="C4" s="3"/>
      <c r="D4" s="10">
        <v>2023</v>
      </c>
      <c r="E4" s="3">
        <v>2024</v>
      </c>
      <c r="F4" s="10">
        <v>2025</v>
      </c>
      <c r="G4" s="3">
        <v>2026</v>
      </c>
      <c r="H4" s="10">
        <v>2027</v>
      </c>
      <c r="I4" s="3">
        <v>2028</v>
      </c>
      <c r="J4" s="10">
        <v>2029</v>
      </c>
      <c r="K4" s="10">
        <v>2030</v>
      </c>
      <c r="L4" s="10">
        <v>2031</v>
      </c>
      <c r="M4" s="10">
        <v>2032</v>
      </c>
      <c r="N4" s="10">
        <v>2033</v>
      </c>
      <c r="O4" s="10">
        <v>2034</v>
      </c>
      <c r="P4" s="10">
        <v>2035</v>
      </c>
      <c r="Q4" s="10">
        <v>2036</v>
      </c>
      <c r="R4" s="10">
        <v>2037</v>
      </c>
      <c r="S4" s="10">
        <v>2038</v>
      </c>
      <c r="T4" s="10">
        <v>2039</v>
      </c>
      <c r="U4" s="10">
        <v>2040</v>
      </c>
      <c r="V4" s="10">
        <v>2041</v>
      </c>
      <c r="W4" s="10">
        <v>2042</v>
      </c>
      <c r="X4" s="10">
        <v>2043</v>
      </c>
      <c r="Y4" s="10">
        <v>2044</v>
      </c>
      <c r="Z4" s="10">
        <v>2045</v>
      </c>
      <c r="AA4" s="10">
        <v>2046</v>
      </c>
      <c r="AB4" s="10">
        <v>2047</v>
      </c>
      <c r="AC4" s="10">
        <v>2048</v>
      </c>
      <c r="AD4" s="10">
        <v>2049</v>
      </c>
      <c r="AE4" s="10">
        <v>2050</v>
      </c>
      <c r="AF4" s="2"/>
      <c r="AG4" s="2"/>
      <c r="AH4" s="27">
        <v>2023</v>
      </c>
      <c r="AI4" s="27">
        <v>2025</v>
      </c>
      <c r="AJ4" s="27">
        <v>2030</v>
      </c>
      <c r="AK4" s="27">
        <v>2040</v>
      </c>
      <c r="AL4" s="27">
        <v>2050</v>
      </c>
      <c r="AM4" s="2"/>
      <c r="AN4" s="2"/>
    </row>
    <row r="5" spans="1:41" x14ac:dyDescent="0.25">
      <c r="B5" t="s">
        <v>16</v>
      </c>
      <c r="C5" s="1"/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9.9885844748854655</v>
      </c>
      <c r="M5" s="11">
        <v>19.922586520946471</v>
      </c>
      <c r="N5" s="11">
        <v>29.965753424656398</v>
      </c>
      <c r="O5" s="11">
        <v>39.954337899541862</v>
      </c>
      <c r="P5" s="11">
        <v>49.942922374427333</v>
      </c>
      <c r="Q5" s="11">
        <v>59.767759562839423</v>
      </c>
      <c r="R5" s="11">
        <v>69.920091324198268</v>
      </c>
      <c r="S5" s="11">
        <v>79.908675799083724</v>
      </c>
      <c r="T5" s="11">
        <v>89.897260273969195</v>
      </c>
      <c r="U5" s="11">
        <v>99.612932604732379</v>
      </c>
      <c r="V5" s="11">
        <v>111.3013698630095</v>
      </c>
      <c r="W5" s="11">
        <v>122.7168949771643</v>
      </c>
      <c r="X5" s="11">
        <v>134.13242009131909</v>
      </c>
      <c r="Y5" s="11">
        <v>145.15027322403861</v>
      </c>
      <c r="Z5" s="11">
        <v>156.96347031962881</v>
      </c>
      <c r="AA5" s="11">
        <v>168.37899543378359</v>
      </c>
      <c r="AB5" s="11">
        <v>179.79452054793839</v>
      </c>
      <c r="AC5" s="11">
        <v>190.68761384334479</v>
      </c>
      <c r="AD5" s="11">
        <v>202.625570776248</v>
      </c>
      <c r="AE5" s="11">
        <v>214.04109589040289</v>
      </c>
      <c r="AF5" s="1"/>
      <c r="AG5" s="1"/>
      <c r="AH5" s="29">
        <v>0</v>
      </c>
      <c r="AI5" s="29">
        <v>0</v>
      </c>
      <c r="AJ5" s="29">
        <v>0</v>
      </c>
      <c r="AK5" s="29">
        <v>99.612932604732379</v>
      </c>
      <c r="AL5" s="29">
        <v>214.04109589040289</v>
      </c>
      <c r="AM5" s="1"/>
      <c r="AN5" s="1"/>
      <c r="AO5" s="1"/>
    </row>
    <row r="6" spans="1:41" x14ac:dyDescent="0.25">
      <c r="B6" t="s">
        <v>12</v>
      </c>
      <c r="C6" s="1"/>
      <c r="D6" s="11">
        <v>1031.499143797939</v>
      </c>
      <c r="E6" s="11">
        <v>1019.226102843808</v>
      </c>
      <c r="F6" s="11">
        <v>1013.058269448582</v>
      </c>
      <c r="G6" s="11">
        <v>1007.327640094147</v>
      </c>
      <c r="H6" s="11">
        <v>1001.597010739711</v>
      </c>
      <c r="I6" s="11">
        <v>992.93700944669297</v>
      </c>
      <c r="J6" s="11">
        <v>990.13575203288656</v>
      </c>
      <c r="K6" s="11">
        <v>984.40512267845054</v>
      </c>
      <c r="L6" s="11">
        <v>974.49442618573198</v>
      </c>
      <c r="M6" s="11">
        <v>960.95823535230613</v>
      </c>
      <c r="N6" s="11">
        <v>954.67303319620282</v>
      </c>
      <c r="O6" s="11">
        <v>944.76233670143768</v>
      </c>
      <c r="P6" s="11">
        <v>934.85164020667287</v>
      </c>
      <c r="Q6" s="11">
        <v>924.40052764598636</v>
      </c>
      <c r="R6" s="11">
        <v>919.85696332522139</v>
      </c>
      <c r="S6" s="11">
        <v>912.35962488449559</v>
      </c>
      <c r="T6" s="11">
        <v>904.86228644377013</v>
      </c>
      <c r="U6" s="11">
        <v>894.68534642742168</v>
      </c>
      <c r="V6" s="11">
        <v>891.23899026684717</v>
      </c>
      <c r="W6" s="11">
        <v>885.11303253065057</v>
      </c>
      <c r="X6" s="11">
        <v>878.98707479445432</v>
      </c>
      <c r="Y6" s="11">
        <v>869.71802723830979</v>
      </c>
      <c r="Z6" s="11">
        <v>866.73515932206112</v>
      </c>
      <c r="AA6" s="11">
        <v>865.89434782348462</v>
      </c>
      <c r="AB6" s="11">
        <v>865.05353632490744</v>
      </c>
      <c r="AC6" s="11">
        <v>861.06010525481781</v>
      </c>
      <c r="AD6" s="11">
        <v>863.37191332775433</v>
      </c>
      <c r="AE6" s="11">
        <v>862.53110182713147</v>
      </c>
      <c r="AF6" s="1"/>
      <c r="AG6" s="1"/>
      <c r="AH6" s="29">
        <v>1031.499143797939</v>
      </c>
      <c r="AI6" s="29">
        <v>1013.058269448582</v>
      </c>
      <c r="AJ6" s="29">
        <v>984.40512267845054</v>
      </c>
      <c r="AK6" s="29">
        <v>894.68534642742168</v>
      </c>
      <c r="AL6" s="29">
        <v>862.53110182713147</v>
      </c>
      <c r="AM6" s="1"/>
      <c r="AN6" s="1"/>
      <c r="AO6" s="1"/>
    </row>
    <row r="7" spans="1:41" x14ac:dyDescent="0.25">
      <c r="B7" s="2" t="s">
        <v>17</v>
      </c>
      <c r="C7" s="1"/>
      <c r="D7" s="11">
        <v>6.964483516021267</v>
      </c>
      <c r="E7" s="11">
        <v>10.63398812315233</v>
      </c>
      <c r="F7" s="11">
        <v>15.02219257484399</v>
      </c>
      <c r="G7" s="11">
        <v>21.107277693751278</v>
      </c>
      <c r="H7" s="11">
        <v>30.136933938424789</v>
      </c>
      <c r="I7" s="11">
        <v>42.366190340321062</v>
      </c>
      <c r="J7" s="11">
        <v>58.31075610449124</v>
      </c>
      <c r="K7" s="11">
        <v>77.671904400173261</v>
      </c>
      <c r="L7" s="11">
        <v>99.527362124519243</v>
      </c>
      <c r="M7" s="11">
        <v>122.5250094443188</v>
      </c>
      <c r="N7" s="11">
        <v>147.76447238168501</v>
      </c>
      <c r="O7" s="11">
        <v>173.93526863171249</v>
      </c>
      <c r="P7" s="11">
        <v>201.48411252513691</v>
      </c>
      <c r="Q7" s="11">
        <v>218.73114628952649</v>
      </c>
      <c r="R7" s="11">
        <v>236.65764054290099</v>
      </c>
      <c r="S7" s="11">
        <v>253.38026063424951</v>
      </c>
      <c r="T7" s="11">
        <v>269.64061817338921</v>
      </c>
      <c r="U7" s="11">
        <v>284.91560747160281</v>
      </c>
      <c r="V7" s="11">
        <v>301.28729077473912</v>
      </c>
      <c r="W7" s="11">
        <v>317.11211185980619</v>
      </c>
      <c r="X7" s="11">
        <v>333.10619824809208</v>
      </c>
      <c r="Y7" s="11">
        <v>348.29167850880748</v>
      </c>
      <c r="Z7" s="11">
        <v>365.89318447239668</v>
      </c>
      <c r="AA7" s="11">
        <v>382.76824232339487</v>
      </c>
      <c r="AB7" s="11">
        <v>399.98579020265743</v>
      </c>
      <c r="AC7" s="11">
        <v>416.23617595813897</v>
      </c>
      <c r="AD7" s="11">
        <v>435.39787341365832</v>
      </c>
      <c r="AE7" s="11">
        <v>453.25684770613452</v>
      </c>
      <c r="AF7" s="1"/>
      <c r="AG7" s="1"/>
      <c r="AH7" s="29">
        <v>6.964483516021267</v>
      </c>
      <c r="AI7" s="29">
        <v>15.02219257484399</v>
      </c>
      <c r="AJ7" s="29">
        <v>77.671904400173261</v>
      </c>
      <c r="AK7" s="29">
        <v>284.91560747160281</v>
      </c>
      <c r="AL7" s="29">
        <v>453.25684770613452</v>
      </c>
      <c r="AM7" s="1"/>
      <c r="AN7" s="1"/>
      <c r="AO7" s="1"/>
    </row>
    <row r="8" spans="1:41" x14ac:dyDescent="0.25">
      <c r="B8" s="2" t="s">
        <v>18</v>
      </c>
      <c r="C8" s="1"/>
      <c r="D8" s="11">
        <v>28.536045974129859</v>
      </c>
      <c r="E8" s="11">
        <v>32.661232834675893</v>
      </c>
      <c r="F8" s="11">
        <v>33.230603202169704</v>
      </c>
      <c r="G8" s="11">
        <v>33.713833376984333</v>
      </c>
      <c r="H8" s="11">
        <v>47.466777110035437</v>
      </c>
      <c r="I8" s="11">
        <v>54.048597284286451</v>
      </c>
      <c r="J8" s="11">
        <v>59.808863564408242</v>
      </c>
      <c r="K8" s="11">
        <v>64.926320315079892</v>
      </c>
      <c r="L8" s="11">
        <v>67.699373053876315</v>
      </c>
      <c r="M8" s="11">
        <v>67.480951777563547</v>
      </c>
      <c r="N8" s="11">
        <v>67.699373053876315</v>
      </c>
      <c r="O8" s="11">
        <v>67.699373053876329</v>
      </c>
      <c r="P8" s="11">
        <v>67.699373053876329</v>
      </c>
      <c r="Q8" s="11">
        <v>67.494965819531473</v>
      </c>
      <c r="R8" s="11">
        <v>67.699373053876315</v>
      </c>
      <c r="S8" s="11">
        <v>67.699373053876315</v>
      </c>
      <c r="T8" s="11">
        <v>67.699373053876315</v>
      </c>
      <c r="U8" s="11">
        <v>67.551878739517903</v>
      </c>
      <c r="V8" s="11">
        <v>67.699373053876329</v>
      </c>
      <c r="W8" s="11">
        <v>67.699373053876315</v>
      </c>
      <c r="X8" s="11">
        <v>67.699373053876315</v>
      </c>
      <c r="Y8" s="11">
        <v>67.494336960525487</v>
      </c>
      <c r="Z8" s="11">
        <v>67.699373053876329</v>
      </c>
      <c r="AA8" s="11">
        <v>67.699373053876329</v>
      </c>
      <c r="AB8" s="11">
        <v>67.699373053876329</v>
      </c>
      <c r="AC8" s="11">
        <v>67.480951777563462</v>
      </c>
      <c r="AD8" s="11">
        <v>67.699373053876315</v>
      </c>
      <c r="AE8" s="11">
        <v>67.699373053876315</v>
      </c>
      <c r="AF8" s="1"/>
      <c r="AG8" s="1"/>
      <c r="AH8" s="29">
        <v>28.536045974129859</v>
      </c>
      <c r="AI8" s="29">
        <v>33.230603202169704</v>
      </c>
      <c r="AJ8" s="29">
        <v>64.926320315079892</v>
      </c>
      <c r="AK8" s="29">
        <v>67.551878739517903</v>
      </c>
      <c r="AL8" s="29">
        <v>67.699373053876315</v>
      </c>
      <c r="AM8" s="1"/>
      <c r="AN8" s="1"/>
      <c r="AO8" s="1"/>
    </row>
    <row r="9" spans="1:41" x14ac:dyDescent="0.25">
      <c r="B9" s="2" t="s">
        <v>19</v>
      </c>
      <c r="C9" s="1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0.48173515981733328</v>
      </c>
      <c r="L9" s="11">
        <v>0.82248858447485462</v>
      </c>
      <c r="M9" s="11">
        <v>1.162909836065533</v>
      </c>
      <c r="N9" s="11">
        <v>1.5125570776255139</v>
      </c>
      <c r="O9" s="11">
        <v>1.861301369862943</v>
      </c>
      <c r="P9" s="11">
        <v>2.2134703196346188</v>
      </c>
      <c r="Q9" s="11">
        <v>2.560906193078234</v>
      </c>
      <c r="R9" s="11">
        <v>2.9252283105021721</v>
      </c>
      <c r="S9" s="11">
        <v>3.2853881278537571</v>
      </c>
      <c r="T9" s="11">
        <v>3.6478310502281719</v>
      </c>
      <c r="U9" s="11">
        <v>4.0021630236792758</v>
      </c>
      <c r="V9" s="11">
        <v>5.1095890410956963</v>
      </c>
      <c r="W9" s="11">
        <v>6.2094748858445126</v>
      </c>
      <c r="X9" s="11">
        <v>7.3133561643832854</v>
      </c>
      <c r="Y9" s="11">
        <v>8.39765482695781</v>
      </c>
      <c r="Z9" s="11">
        <v>9.5348173515978125</v>
      </c>
      <c r="AA9" s="11">
        <v>10.65296803652928</v>
      </c>
      <c r="AB9" s="11">
        <v>11.775114155250691</v>
      </c>
      <c r="AC9" s="11">
        <v>12.86771402550046</v>
      </c>
      <c r="AD9" s="11">
        <v>14.03481735159764</v>
      </c>
      <c r="AE9" s="11">
        <v>15.17694063926883</v>
      </c>
      <c r="AF9" s="1"/>
      <c r="AG9" s="1"/>
      <c r="AH9" s="29">
        <v>0</v>
      </c>
      <c r="AI9" s="29">
        <v>0</v>
      </c>
      <c r="AJ9" s="29">
        <v>0.48173515981733328</v>
      </c>
      <c r="AK9" s="29">
        <v>4.0021630236792758</v>
      </c>
      <c r="AL9" s="29">
        <v>15.17694063926883</v>
      </c>
      <c r="AM9" s="1"/>
      <c r="AN9" s="1"/>
      <c r="AO9" s="1"/>
    </row>
    <row r="10" spans="1:41" x14ac:dyDescent="0.25">
      <c r="B10" s="2" t="s">
        <v>10</v>
      </c>
      <c r="C10" s="1"/>
      <c r="D10" s="11">
        <v>88.176689713790651</v>
      </c>
      <c r="E10" s="11">
        <v>118.4094062179968</v>
      </c>
      <c r="F10" s="11">
        <v>150.3633384508197</v>
      </c>
      <c r="G10" s="11">
        <v>187.5842923740301</v>
      </c>
      <c r="H10" s="11">
        <v>235.28629023497419</v>
      </c>
      <c r="I10" s="11">
        <v>293.80866479972411</v>
      </c>
      <c r="J10" s="11">
        <v>365.45843959648022</v>
      </c>
      <c r="K10" s="11">
        <v>449.2139113888681</v>
      </c>
      <c r="L10" s="11">
        <v>544.73078466031814</v>
      </c>
      <c r="M10" s="11">
        <v>644.22293367331667</v>
      </c>
      <c r="N10" s="11">
        <v>756.88187832124606</v>
      </c>
      <c r="O10" s="11">
        <v>875.12768673926985</v>
      </c>
      <c r="P10" s="11">
        <v>998.92289479069029</v>
      </c>
      <c r="Q10" s="11">
        <v>1100.241984923264</v>
      </c>
      <c r="R10" s="11">
        <v>1196.637451530233</v>
      </c>
      <c r="S10" s="11">
        <v>1278.119020013595</v>
      </c>
      <c r="T10" s="11">
        <v>1349.6925807511091</v>
      </c>
      <c r="U10" s="11">
        <v>1392.9440118930879</v>
      </c>
      <c r="V10" s="11">
        <v>1421.070427754451</v>
      </c>
      <c r="W10" s="11">
        <v>1436.549287125215</v>
      </c>
      <c r="X10" s="11">
        <v>1447.7661304660851</v>
      </c>
      <c r="Y10" s="11">
        <v>1450.023534361588</v>
      </c>
      <c r="Z10" s="11">
        <v>1457.431243492465</v>
      </c>
      <c r="AA10" s="11">
        <v>1463.030054220113</v>
      </c>
      <c r="AB10" s="11">
        <v>1464.7128428371259</v>
      </c>
      <c r="AC10" s="11">
        <v>1458.546140404565</v>
      </c>
      <c r="AD10" s="11">
        <v>1459.514196794981</v>
      </c>
      <c r="AE10" s="11">
        <v>1453.6777336775569</v>
      </c>
      <c r="AF10" s="1"/>
      <c r="AG10" s="1"/>
      <c r="AH10" s="29">
        <v>88.176689713790651</v>
      </c>
      <c r="AI10" s="29">
        <v>150.3633384508197</v>
      </c>
      <c r="AJ10" s="29">
        <v>449.2139113888681</v>
      </c>
      <c r="AK10" s="29">
        <v>1392.9440118930879</v>
      </c>
      <c r="AL10" s="29">
        <v>1453.6777336775569</v>
      </c>
      <c r="AM10" s="1"/>
      <c r="AN10" s="1"/>
      <c r="AO10" s="1"/>
    </row>
    <row r="11" spans="1:41" x14ac:dyDescent="0.25">
      <c r="B11" s="2" t="s">
        <v>20</v>
      </c>
      <c r="C11" s="1"/>
      <c r="D11" s="11">
        <v>1196.5941715004069</v>
      </c>
      <c r="E11" s="11">
        <v>1199.0318030104031</v>
      </c>
      <c r="F11" s="11">
        <v>1205.146073780897</v>
      </c>
      <c r="G11" s="11">
        <v>1214.242888830478</v>
      </c>
      <c r="H11" s="11">
        <v>1223.3397038800581</v>
      </c>
      <c r="I11" s="11">
        <v>1229.905911928834</v>
      </c>
      <c r="J11" s="11">
        <v>1241.5333339809549</v>
      </c>
      <c r="K11" s="11">
        <v>1250.6301490305359</v>
      </c>
      <c r="L11" s="11">
        <v>1253.939059191737</v>
      </c>
      <c r="M11" s="11">
        <v>1253.218311032866</v>
      </c>
      <c r="N11" s="11">
        <v>1260.556879515874</v>
      </c>
      <c r="O11" s="11">
        <v>1263.8657896770751</v>
      </c>
      <c r="P11" s="11">
        <v>1267.1746998382771</v>
      </c>
      <c r="Q11" s="11">
        <v>1286.5831338903861</v>
      </c>
      <c r="R11" s="11">
        <v>1313.2480150988349</v>
      </c>
      <c r="S11" s="11">
        <v>1336.28467272998</v>
      </c>
      <c r="T11" s="11">
        <v>1359.3213303593921</v>
      </c>
      <c r="U11" s="11">
        <v>1380.241842557786</v>
      </c>
      <c r="V11" s="11">
        <v>1414.5565734002671</v>
      </c>
      <c r="W11" s="11">
        <v>1446.7551588117281</v>
      </c>
      <c r="X11" s="11">
        <v>1478.9537442231899</v>
      </c>
      <c r="Y11" s="11">
        <v>1507.2416999418349</v>
      </c>
      <c r="Z11" s="11">
        <v>1543.350915044379</v>
      </c>
      <c r="AA11" s="11">
        <v>1572.46067130246</v>
      </c>
      <c r="AB11" s="11">
        <v>1601.570427558805</v>
      </c>
      <c r="AC11" s="11">
        <v>1625.471964508549</v>
      </c>
      <c r="AD11" s="11">
        <v>1659.789940073231</v>
      </c>
      <c r="AE11" s="11">
        <v>1688.899696331312</v>
      </c>
      <c r="AF11" s="1"/>
      <c r="AG11" s="1"/>
      <c r="AH11" s="29">
        <v>1196.5941715004069</v>
      </c>
      <c r="AI11" s="29">
        <v>1205.146073780897</v>
      </c>
      <c r="AJ11" s="29">
        <v>1250.6301490305359</v>
      </c>
      <c r="AK11" s="29">
        <v>1380.241842557786</v>
      </c>
      <c r="AL11" s="29">
        <v>1688.899696331312</v>
      </c>
      <c r="AM11" s="1"/>
      <c r="AN11" s="1"/>
      <c r="AO11" s="1"/>
    </row>
    <row r="12" spans="1:41" x14ac:dyDescent="0.25">
      <c r="B12" s="2" t="s">
        <v>21</v>
      </c>
      <c r="C12" s="1"/>
      <c r="D12" s="11">
        <v>1501.2542248475329</v>
      </c>
      <c r="E12" s="11">
        <v>1504.501145512203</v>
      </c>
      <c r="F12" s="11">
        <v>1516.760091808138</v>
      </c>
      <c r="G12" s="11">
        <v>1527.428631952281</v>
      </c>
      <c r="H12" s="11">
        <v>1538.097172096423</v>
      </c>
      <c r="I12" s="11">
        <v>1544.2099697184351</v>
      </c>
      <c r="J12" s="11">
        <v>1559.434252382661</v>
      </c>
      <c r="K12" s="11">
        <v>1570.102792526802</v>
      </c>
      <c r="L12" s="11">
        <v>1581.561609013811</v>
      </c>
      <c r="M12" s="11">
        <v>1587.032882526323</v>
      </c>
      <c r="N12" s="11">
        <v>1604.4792419878279</v>
      </c>
      <c r="O12" s="11">
        <v>1615.938058474836</v>
      </c>
      <c r="P12" s="11">
        <v>1627.3968749618441</v>
      </c>
      <c r="Q12" s="11">
        <v>1634.946734566591</v>
      </c>
      <c r="R12" s="11">
        <v>1652.9450160569779</v>
      </c>
      <c r="S12" s="11">
        <v>1665.7190866045451</v>
      </c>
      <c r="T12" s="11">
        <v>1678.493157150067</v>
      </c>
      <c r="U12" s="11">
        <v>1686.2169721301841</v>
      </c>
      <c r="V12" s="11">
        <v>1709.020405828823</v>
      </c>
      <c r="W12" s="11">
        <v>1726.7735839600141</v>
      </c>
      <c r="X12" s="11">
        <v>1744.5267620932509</v>
      </c>
      <c r="Y12" s="11">
        <v>1755.9341378605041</v>
      </c>
      <c r="Z12" s="11">
        <v>1780.033118355632</v>
      </c>
      <c r="AA12" s="11">
        <v>1801.9780097536541</v>
      </c>
      <c r="AB12" s="11">
        <v>1823.9229011537211</v>
      </c>
      <c r="AC12" s="11">
        <v>1839.134127607856</v>
      </c>
      <c r="AD12" s="11">
        <v>1867.8126839518111</v>
      </c>
      <c r="AE12" s="11">
        <v>1889.7575753498329</v>
      </c>
      <c r="AF12" s="1"/>
      <c r="AG12" s="1"/>
      <c r="AH12" s="29">
        <v>1501.2542248475329</v>
      </c>
      <c r="AI12" s="29">
        <v>1516.760091808138</v>
      </c>
      <c r="AJ12" s="29">
        <v>1570.102792526802</v>
      </c>
      <c r="AK12" s="29">
        <v>1686.2169721301841</v>
      </c>
      <c r="AL12" s="29">
        <v>1889.7575753498329</v>
      </c>
      <c r="AM12" s="1"/>
      <c r="AN12" s="1"/>
      <c r="AO12" s="1"/>
    </row>
    <row r="13" spans="1:41" x14ac:dyDescent="0.25">
      <c r="B13" s="2" t="s">
        <v>11</v>
      </c>
      <c r="C13" s="1"/>
      <c r="D13" s="11">
        <v>1.0588990600865389</v>
      </c>
      <c r="E13" s="11">
        <v>1.2592640836314439</v>
      </c>
      <c r="F13" s="11">
        <v>1.464973897781918</v>
      </c>
      <c r="G13" s="11">
        <v>2.003570532226123</v>
      </c>
      <c r="H13" s="11">
        <v>2.6130031745239441</v>
      </c>
      <c r="I13" s="11">
        <v>3.2818730552399371</v>
      </c>
      <c r="J13" s="11">
        <v>4.0324632520670276</v>
      </c>
      <c r="K13" s="11">
        <v>4.8267163438263534</v>
      </c>
      <c r="L13" s="11">
        <v>5.5828343947351557</v>
      </c>
      <c r="M13" s="11">
        <v>6.3003295158586727</v>
      </c>
      <c r="N13" s="11">
        <v>7.0423849321035137</v>
      </c>
      <c r="O13" s="11">
        <v>7.7484914295251537</v>
      </c>
      <c r="P13" s="11">
        <v>8.4405017408275</v>
      </c>
      <c r="Q13" s="11">
        <v>9.0923326290293254</v>
      </c>
      <c r="R13" s="11">
        <v>9.7867516920043531</v>
      </c>
      <c r="S13" s="11">
        <v>10.442839788741161</v>
      </c>
      <c r="T13" s="11">
        <v>11.088029422757071</v>
      </c>
      <c r="U13" s="11">
        <v>11.71334509405891</v>
      </c>
      <c r="V13" s="11">
        <v>11.981164574791091</v>
      </c>
      <c r="W13" s="11">
        <v>12.22390527131628</v>
      </c>
      <c r="X13" s="11">
        <v>12.46614956693549</v>
      </c>
      <c r="Y13" s="11">
        <v>12.670399787341619</v>
      </c>
      <c r="Z13" s="11">
        <v>12.951630961595489</v>
      </c>
      <c r="AA13" s="11">
        <v>13.193875257214691</v>
      </c>
      <c r="AB13" s="11">
        <v>13.43661595534949</v>
      </c>
      <c r="AC13" s="11">
        <v>13.63472758060934</v>
      </c>
      <c r="AD13" s="11">
        <v>13.921600947493889</v>
      </c>
      <c r="AE13" s="11">
        <v>14.1638452431131</v>
      </c>
      <c r="AF13" s="1"/>
      <c r="AG13" s="1"/>
      <c r="AH13" s="29">
        <v>1.0588990600865389</v>
      </c>
      <c r="AI13" s="29">
        <v>1.464973897781918</v>
      </c>
      <c r="AJ13" s="29">
        <v>4.8267163438263534</v>
      </c>
      <c r="AK13" s="29">
        <v>11.71334509405891</v>
      </c>
      <c r="AL13" s="29">
        <v>14.1638452431131</v>
      </c>
      <c r="AM13" s="1"/>
      <c r="AN13" s="1"/>
      <c r="AO13" s="1"/>
    </row>
    <row r="14" spans="1:41" x14ac:dyDescent="0.25">
      <c r="B14" s="2" t="s">
        <v>6</v>
      </c>
      <c r="C14" s="1"/>
      <c r="D14" s="11">
        <v>210.4200913241929</v>
      </c>
      <c r="E14" s="11">
        <v>282.61384335153832</v>
      </c>
      <c r="F14" s="11">
        <v>424.60159817349989</v>
      </c>
      <c r="G14" s="11">
        <v>552.30136986299271</v>
      </c>
      <c r="H14" s="11">
        <v>703.56849315065824</v>
      </c>
      <c r="I14" s="11">
        <v>832.28825136609089</v>
      </c>
      <c r="J14" s="11">
        <v>965.56849315064835</v>
      </c>
      <c r="K14" s="11">
        <v>1056.5684931506451</v>
      </c>
      <c r="L14" s="11">
        <v>1150.6940639268969</v>
      </c>
      <c r="M14" s="11">
        <v>1186.5676229507781</v>
      </c>
      <c r="N14" s="11">
        <v>1202.9440639268951</v>
      </c>
      <c r="O14" s="11">
        <v>1216.0684931506389</v>
      </c>
      <c r="P14" s="11">
        <v>1229.1940639268939</v>
      </c>
      <c r="Q14" s="11">
        <v>1238.9241803278251</v>
      </c>
      <c r="R14" s="11">
        <v>1255.444063926893</v>
      </c>
      <c r="S14" s="11">
        <v>1268.5684931506371</v>
      </c>
      <c r="T14" s="11">
        <v>1281.6940639268921</v>
      </c>
      <c r="U14" s="11">
        <v>1291.280737704873</v>
      </c>
      <c r="V14" s="11">
        <v>1307.944063926891</v>
      </c>
      <c r="W14" s="11">
        <v>1321.068493150635</v>
      </c>
      <c r="X14" s="11">
        <v>1334.1940639268901</v>
      </c>
      <c r="Y14" s="11">
        <v>1343.63729508192</v>
      </c>
      <c r="Z14" s="11">
        <v>1350.4440639268889</v>
      </c>
      <c r="AA14" s="11">
        <v>1353.5684931506339</v>
      </c>
      <c r="AB14" s="11">
        <v>1353.5684931506339</v>
      </c>
      <c r="AC14" s="11">
        <v>1349.8702185791869</v>
      </c>
      <c r="AD14" s="11">
        <v>1353.5684931506339</v>
      </c>
      <c r="AE14" s="11">
        <v>1353.5684931506339</v>
      </c>
      <c r="AF14" s="1"/>
      <c r="AG14" s="1"/>
      <c r="AH14" s="29">
        <v>210.4200913241929</v>
      </c>
      <c r="AI14" s="29">
        <v>424.60159817349989</v>
      </c>
      <c r="AJ14" s="29">
        <v>1056.5684931506451</v>
      </c>
      <c r="AK14" s="29">
        <v>1291.280737704873</v>
      </c>
      <c r="AL14" s="29">
        <v>1353.5684931506339</v>
      </c>
      <c r="AM14" s="1"/>
      <c r="AN14" s="1"/>
      <c r="AO14" s="1"/>
    </row>
    <row r="15" spans="1:41" x14ac:dyDescent="0.25">
      <c r="B15" s="2" t="s">
        <v>3</v>
      </c>
      <c r="C15" s="1"/>
      <c r="D15" s="11">
        <v>415.33087805877091</v>
      </c>
      <c r="E15" s="11">
        <v>442.12124005624958</v>
      </c>
      <c r="F15" s="11">
        <v>472.7079811134335</v>
      </c>
      <c r="G15" s="11">
        <v>553.72256986621915</v>
      </c>
      <c r="H15" s="11">
        <v>634.73437642906845</v>
      </c>
      <c r="I15" s="11">
        <v>712.97480851131763</v>
      </c>
      <c r="J15" s="11">
        <v>796.75798955476796</v>
      </c>
      <c r="K15" s="11">
        <v>877.77257830755377</v>
      </c>
      <c r="L15" s="11">
        <v>896.23519072430872</v>
      </c>
      <c r="M15" s="11">
        <v>910.30071966058358</v>
      </c>
      <c r="N15" s="11">
        <v>933.16597993768994</v>
      </c>
      <c r="O15" s="11">
        <v>951.63137454438061</v>
      </c>
      <c r="P15" s="11">
        <v>970.09398696113703</v>
      </c>
      <c r="Q15" s="11">
        <v>993.84435688066822</v>
      </c>
      <c r="R15" s="11">
        <v>1026.0577375281989</v>
      </c>
      <c r="S15" s="11">
        <v>1054.035439526825</v>
      </c>
      <c r="T15" s="11">
        <v>1082.015923715388</v>
      </c>
      <c r="U15" s="11">
        <v>1105.257390112858</v>
      </c>
      <c r="V15" s="11">
        <v>1116.9574471243741</v>
      </c>
      <c r="W15" s="11">
        <v>1123.912921964924</v>
      </c>
      <c r="X15" s="11">
        <v>1130.87117899541</v>
      </c>
      <c r="Y15" s="11">
        <v>1132.7728024728381</v>
      </c>
      <c r="Z15" s="11">
        <v>1144.7849108664429</v>
      </c>
      <c r="AA15" s="11">
        <v>1156.364385380992</v>
      </c>
      <c r="AB15" s="11">
        <v>1167.949424275412</v>
      </c>
      <c r="AC15" s="11">
        <v>1173.9139766473149</v>
      </c>
      <c r="AD15" s="11">
        <v>1191.1111554944409</v>
      </c>
      <c r="AE15" s="11">
        <v>1202.6878478190511</v>
      </c>
      <c r="AF15" s="1"/>
      <c r="AG15" s="1"/>
      <c r="AH15" s="29">
        <v>415.33087805877091</v>
      </c>
      <c r="AI15" s="29">
        <v>472.7079811134335</v>
      </c>
      <c r="AJ15" s="29">
        <v>877.77257830755377</v>
      </c>
      <c r="AK15" s="29">
        <v>1105.257390112858</v>
      </c>
      <c r="AL15" s="29">
        <v>1202.6878478190511</v>
      </c>
      <c r="AM15" s="1"/>
      <c r="AN15" s="1"/>
      <c r="AO15" s="1"/>
    </row>
    <row r="16" spans="1:41" x14ac:dyDescent="0.25">
      <c r="A16" s="9" t="s">
        <v>13</v>
      </c>
      <c r="B16" t="s">
        <v>4</v>
      </c>
      <c r="C16" s="1"/>
      <c r="D16" s="1">
        <v>138.28</v>
      </c>
      <c r="E16" s="1">
        <v>191.37</v>
      </c>
      <c r="F16" s="1">
        <v>217.72</v>
      </c>
      <c r="G16" s="1">
        <v>253.77</v>
      </c>
      <c r="H16" s="1">
        <v>273.11</v>
      </c>
      <c r="I16" s="1">
        <v>311.16999999999996</v>
      </c>
      <c r="J16" s="1">
        <v>366.28999999999996</v>
      </c>
      <c r="K16" s="1">
        <v>447.5</v>
      </c>
      <c r="L16" s="1">
        <v>545.07999999999993</v>
      </c>
      <c r="M16" s="1">
        <v>557.56999999999994</v>
      </c>
      <c r="N16" s="1">
        <v>573.27</v>
      </c>
      <c r="O16" s="1">
        <v>584.78</v>
      </c>
      <c r="P16" s="1">
        <v>599.12</v>
      </c>
      <c r="Q16" s="1">
        <v>615.79999999999995</v>
      </c>
      <c r="R16" s="1">
        <v>626.36</v>
      </c>
      <c r="S16" s="1">
        <v>666.49</v>
      </c>
      <c r="T16" s="1">
        <v>681.01</v>
      </c>
      <c r="U16" s="1">
        <v>696.53</v>
      </c>
      <c r="V16" s="1">
        <v>700.5</v>
      </c>
      <c r="W16" s="1">
        <v>703.71</v>
      </c>
      <c r="X16" s="1">
        <v>709.84</v>
      </c>
      <c r="Y16" s="1">
        <v>714</v>
      </c>
      <c r="Z16" s="1">
        <v>716.31999999999994</v>
      </c>
      <c r="AA16" s="1">
        <v>722.06</v>
      </c>
      <c r="AB16" s="1">
        <v>727.5</v>
      </c>
      <c r="AC16" s="1">
        <v>732.59</v>
      </c>
      <c r="AD16" s="1">
        <v>736.94</v>
      </c>
      <c r="AE16" s="1">
        <v>739.56999999999994</v>
      </c>
      <c r="AF16" s="1"/>
      <c r="AG16" s="1"/>
      <c r="AH16" s="29">
        <v>138.28</v>
      </c>
      <c r="AI16" s="29">
        <v>217.72</v>
      </c>
      <c r="AJ16" s="29">
        <v>447.5</v>
      </c>
      <c r="AK16" s="29">
        <v>696.53</v>
      </c>
      <c r="AL16" s="29">
        <v>739.56999999999994</v>
      </c>
      <c r="AM16" s="1"/>
      <c r="AN16" s="1"/>
      <c r="AO16" s="1"/>
    </row>
    <row r="17" spans="1:41" x14ac:dyDescent="0.25">
      <c r="A17" s="9" t="s">
        <v>13</v>
      </c>
      <c r="B17" t="s">
        <v>5</v>
      </c>
      <c r="C17" s="1"/>
      <c r="D17" s="1">
        <v>920.05</v>
      </c>
      <c r="E17" s="1">
        <v>962.55</v>
      </c>
      <c r="F17" s="1">
        <v>1236.6300000000001</v>
      </c>
      <c r="G17" s="1">
        <v>1436.71</v>
      </c>
      <c r="H17" s="1">
        <v>1508.05</v>
      </c>
      <c r="I17" s="1">
        <v>1618.23</v>
      </c>
      <c r="J17" s="1">
        <v>1683.59</v>
      </c>
      <c r="K17" s="1">
        <v>1697.93</v>
      </c>
      <c r="L17" s="1">
        <v>1734.58</v>
      </c>
      <c r="M17" s="1">
        <v>1741.2</v>
      </c>
      <c r="N17" s="1">
        <v>1759.47</v>
      </c>
      <c r="O17" s="1">
        <v>1766.08</v>
      </c>
      <c r="P17" s="1">
        <v>1784.36</v>
      </c>
      <c r="Q17" s="1">
        <v>1790.97</v>
      </c>
      <c r="R17" s="1">
        <v>1793.32</v>
      </c>
      <c r="S17" s="1">
        <v>1794.46</v>
      </c>
      <c r="T17" s="1">
        <v>1821.97</v>
      </c>
      <c r="U17" s="1">
        <v>1824.52</v>
      </c>
      <c r="V17" s="1">
        <v>1825.66</v>
      </c>
      <c r="W17" s="1">
        <v>1827.18</v>
      </c>
      <c r="X17" s="1">
        <v>1827.69</v>
      </c>
      <c r="Y17" s="1">
        <v>1828.9</v>
      </c>
      <c r="Z17" s="1">
        <v>1839.55</v>
      </c>
      <c r="AA17" s="1">
        <v>1844.72</v>
      </c>
      <c r="AB17" s="1">
        <v>1844.72</v>
      </c>
      <c r="AC17" s="1">
        <v>1860.14</v>
      </c>
      <c r="AD17" s="1">
        <v>1860.14</v>
      </c>
      <c r="AE17" s="1">
        <v>1860.65</v>
      </c>
      <c r="AF17" s="1"/>
      <c r="AG17" s="1"/>
      <c r="AH17" s="29">
        <v>920.05</v>
      </c>
      <c r="AI17" s="29">
        <v>1236.6300000000001</v>
      </c>
      <c r="AJ17" s="29">
        <v>1697.93</v>
      </c>
      <c r="AK17" s="29">
        <v>1824.52</v>
      </c>
      <c r="AL17" s="29">
        <v>1860.65</v>
      </c>
      <c r="AM17" s="1"/>
      <c r="AN17" s="1"/>
      <c r="AO17" s="1"/>
    </row>
    <row r="18" spans="1:41" x14ac:dyDescent="0.25">
      <c r="A18" s="9" t="s">
        <v>13</v>
      </c>
      <c r="B18" t="s">
        <v>7</v>
      </c>
      <c r="C18" s="1"/>
      <c r="D18" s="1">
        <v>32</v>
      </c>
      <c r="E18" s="1">
        <v>116</v>
      </c>
      <c r="F18" s="1">
        <v>1022</v>
      </c>
      <c r="G18" s="1">
        <v>1762.5</v>
      </c>
      <c r="H18" s="1">
        <v>2450.5</v>
      </c>
      <c r="I18" s="1">
        <v>2450.5</v>
      </c>
      <c r="J18" s="1">
        <v>2625.5</v>
      </c>
      <c r="K18" s="1">
        <v>2625.5</v>
      </c>
      <c r="L18" s="1">
        <v>3587</v>
      </c>
      <c r="M18" s="1">
        <v>4587</v>
      </c>
      <c r="N18" s="1">
        <v>5587</v>
      </c>
      <c r="O18" s="1">
        <v>6587</v>
      </c>
      <c r="P18" s="1">
        <v>7087</v>
      </c>
      <c r="Q18" s="1">
        <v>7587</v>
      </c>
      <c r="R18" s="1">
        <v>8087.0000000000009</v>
      </c>
      <c r="S18" s="1">
        <v>8587</v>
      </c>
      <c r="T18" s="1">
        <v>9087</v>
      </c>
      <c r="U18" s="1">
        <v>9587</v>
      </c>
      <c r="V18" s="1">
        <v>9587</v>
      </c>
      <c r="W18" s="1">
        <v>9587</v>
      </c>
      <c r="X18" s="1">
        <v>10587</v>
      </c>
      <c r="Y18" s="1">
        <v>11587</v>
      </c>
      <c r="Z18" s="1">
        <v>12587</v>
      </c>
      <c r="AA18" s="1">
        <v>13587</v>
      </c>
      <c r="AB18" s="1">
        <v>14587</v>
      </c>
      <c r="AC18" s="1">
        <v>15587</v>
      </c>
      <c r="AD18" s="1">
        <v>16587</v>
      </c>
      <c r="AE18" s="1">
        <v>17587</v>
      </c>
      <c r="AF18" s="1"/>
      <c r="AG18" s="1"/>
      <c r="AH18" s="29">
        <v>32</v>
      </c>
      <c r="AI18" s="29">
        <v>1022</v>
      </c>
      <c r="AJ18" s="29">
        <v>2625.5</v>
      </c>
      <c r="AK18" s="29">
        <v>9587</v>
      </c>
      <c r="AL18" s="29">
        <v>17587</v>
      </c>
      <c r="AM18" s="1"/>
      <c r="AN18" s="1"/>
      <c r="AO18" s="2"/>
    </row>
    <row r="19" spans="1:41" x14ac:dyDescent="0.25">
      <c r="B19" s="2"/>
      <c r="C19" s="2"/>
      <c r="D19" s="2"/>
      <c r="E19" s="2"/>
      <c r="F19" s="2"/>
      <c r="AH19" s="28"/>
      <c r="AI19" s="28"/>
      <c r="AJ19" s="28"/>
      <c r="AK19" s="28"/>
      <c r="AL19" s="28"/>
    </row>
    <row r="20" spans="1:41" x14ac:dyDescent="0.25">
      <c r="B20" s="2"/>
      <c r="C20" s="2"/>
      <c r="D20" s="2"/>
      <c r="E20" s="2"/>
      <c r="F20" s="2"/>
      <c r="AH20" s="28"/>
      <c r="AI20" s="28"/>
      <c r="AJ20" s="28"/>
      <c r="AK20" s="28"/>
      <c r="AL20" s="28"/>
    </row>
    <row r="21" spans="1:41" x14ac:dyDescent="0.25">
      <c r="C21" s="2"/>
      <c r="D21" s="2"/>
      <c r="E21" s="2"/>
      <c r="F21" s="2"/>
      <c r="AH21" s="28"/>
      <c r="AI21" s="28"/>
      <c r="AJ21" s="28"/>
      <c r="AK21" s="28"/>
      <c r="AL21" s="28"/>
    </row>
    <row r="22" spans="1:41" x14ac:dyDescent="0.25">
      <c r="B22" s="10" t="s">
        <v>1</v>
      </c>
      <c r="C22" s="10"/>
      <c r="D22" s="10"/>
      <c r="E22" s="10"/>
      <c r="F22" s="10"/>
      <c r="AH22" s="27" t="s">
        <v>15</v>
      </c>
      <c r="AI22" s="28"/>
      <c r="AJ22" s="28"/>
      <c r="AK22" s="28"/>
      <c r="AL22" s="28"/>
    </row>
    <row r="23" spans="1:41" x14ac:dyDescent="0.25">
      <c r="B23" s="2"/>
      <c r="C23" s="3"/>
      <c r="D23" s="10">
        <v>2023</v>
      </c>
      <c r="E23" s="3">
        <v>2024</v>
      </c>
      <c r="F23" s="10">
        <v>2025</v>
      </c>
      <c r="G23" s="3">
        <v>2026</v>
      </c>
      <c r="H23" s="10">
        <v>2027</v>
      </c>
      <c r="I23" s="3">
        <v>2028</v>
      </c>
      <c r="J23" s="10">
        <v>2029</v>
      </c>
      <c r="K23" s="10">
        <v>2030</v>
      </c>
      <c r="L23" s="10">
        <v>2031</v>
      </c>
      <c r="M23" s="10">
        <v>2032</v>
      </c>
      <c r="N23" s="10">
        <v>2033</v>
      </c>
      <c r="O23" s="10">
        <v>2034</v>
      </c>
      <c r="P23" s="10">
        <v>2035</v>
      </c>
      <c r="Q23" s="10">
        <v>2036</v>
      </c>
      <c r="R23" s="10">
        <v>2037</v>
      </c>
      <c r="S23" s="10">
        <v>2038</v>
      </c>
      <c r="T23" s="10">
        <v>2039</v>
      </c>
      <c r="U23" s="10">
        <v>2040</v>
      </c>
      <c r="V23" s="10">
        <v>2041</v>
      </c>
      <c r="W23" s="10">
        <v>2042</v>
      </c>
      <c r="X23" s="10">
        <v>2043</v>
      </c>
      <c r="Y23" s="10">
        <v>2044</v>
      </c>
      <c r="Z23" s="10">
        <v>2045</v>
      </c>
      <c r="AA23" s="10">
        <v>2046</v>
      </c>
      <c r="AB23" s="10">
        <v>2047</v>
      </c>
      <c r="AC23" s="10">
        <v>2048</v>
      </c>
      <c r="AD23" s="10">
        <v>2049</v>
      </c>
      <c r="AE23" s="10">
        <v>2050</v>
      </c>
      <c r="AF23" s="2"/>
      <c r="AG23" s="2"/>
      <c r="AH23" s="27">
        <v>2023</v>
      </c>
      <c r="AI23" s="27">
        <v>2025</v>
      </c>
      <c r="AJ23" s="27">
        <v>2030</v>
      </c>
      <c r="AK23" s="27">
        <v>2040</v>
      </c>
      <c r="AL23" s="27">
        <v>2050</v>
      </c>
      <c r="AM23" s="2"/>
      <c r="AN23" s="2"/>
      <c r="AO23" s="2"/>
    </row>
    <row r="24" spans="1:41" x14ac:dyDescent="0.25">
      <c r="B24" t="s">
        <v>16</v>
      </c>
      <c r="C24" s="1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"/>
      <c r="AG24" s="1"/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1"/>
      <c r="AN24" s="1"/>
      <c r="AO24" s="1"/>
    </row>
    <row r="25" spans="1:41" x14ac:dyDescent="0.25">
      <c r="B25" t="s">
        <v>12</v>
      </c>
      <c r="C25" s="1"/>
      <c r="D25" s="11">
        <v>786.10956139705047</v>
      </c>
      <c r="E25" s="11">
        <v>774.66713271434696</v>
      </c>
      <c r="F25" s="11">
        <v>768.28280363472766</v>
      </c>
      <c r="G25" s="11">
        <v>764.87788082606517</v>
      </c>
      <c r="H25" s="11">
        <v>761.47295801740336</v>
      </c>
      <c r="I25" s="11">
        <v>755.60694203214916</v>
      </c>
      <c r="J25" s="11">
        <v>754.66311239806214</v>
      </c>
      <c r="K25" s="11">
        <v>751.25818958939965</v>
      </c>
      <c r="L25" s="11">
        <v>743.30485973244276</v>
      </c>
      <c r="M25" s="11">
        <v>732.69881825195273</v>
      </c>
      <c r="N25" s="11">
        <v>727.39820001852934</v>
      </c>
      <c r="O25" s="11">
        <v>719.44487016157234</v>
      </c>
      <c r="P25" s="11">
        <v>711.49154030461455</v>
      </c>
      <c r="Q25" s="11">
        <v>701.93428474282553</v>
      </c>
      <c r="R25" s="11">
        <v>697.04114844038338</v>
      </c>
      <c r="S25" s="11">
        <v>689.81595250927649</v>
      </c>
      <c r="T25" s="11">
        <v>682.59075657816959</v>
      </c>
      <c r="U25" s="11">
        <v>673.16787468680002</v>
      </c>
      <c r="V25" s="11">
        <v>671.64009865816354</v>
      </c>
      <c r="W25" s="11">
        <v>667.9146366712821</v>
      </c>
      <c r="X25" s="11">
        <v>664.18917468440043</v>
      </c>
      <c r="Y25" s="11">
        <v>658.03592515945445</v>
      </c>
      <c r="Z25" s="11">
        <v>656.73825070862176</v>
      </c>
      <c r="AA25" s="11">
        <v>656.24038783121046</v>
      </c>
      <c r="AB25" s="11">
        <v>655.7425249537996</v>
      </c>
      <c r="AC25" s="11">
        <v>652.93754657882096</v>
      </c>
      <c r="AD25" s="11">
        <v>654.74679919897881</v>
      </c>
      <c r="AE25" s="11">
        <v>654.24893632156841</v>
      </c>
      <c r="AF25" s="1"/>
      <c r="AG25" s="1"/>
      <c r="AH25" s="29">
        <v>786.10956139705047</v>
      </c>
      <c r="AI25" s="29">
        <v>768.28280363472766</v>
      </c>
      <c r="AJ25" s="29">
        <v>751.25818958939965</v>
      </c>
      <c r="AK25" s="29">
        <v>673.16787468680002</v>
      </c>
      <c r="AL25" s="29">
        <v>654.24893632156841</v>
      </c>
      <c r="AM25" s="1"/>
      <c r="AN25" s="1"/>
      <c r="AO25" s="1"/>
    </row>
    <row r="26" spans="1:41" x14ac:dyDescent="0.25">
      <c r="B26" s="2" t="s">
        <v>17</v>
      </c>
      <c r="C26" s="1"/>
      <c r="D26" s="11">
        <v>21.729040960124561</v>
      </c>
      <c r="E26" s="11">
        <v>28.288097800959701</v>
      </c>
      <c r="F26" s="11">
        <v>34.435346094318717</v>
      </c>
      <c r="G26" s="11">
        <v>42.031805294183741</v>
      </c>
      <c r="H26" s="11">
        <v>52.454909075804743</v>
      </c>
      <c r="I26" s="11">
        <v>64.750743088190262</v>
      </c>
      <c r="J26" s="11">
        <v>78.513572566830945</v>
      </c>
      <c r="K26" s="11">
        <v>92.339397413137988</v>
      </c>
      <c r="L26" s="11">
        <v>104.5948913837009</v>
      </c>
      <c r="M26" s="11">
        <v>113.85363217733671</v>
      </c>
      <c r="N26" s="11">
        <v>121.32180659620779</v>
      </c>
      <c r="O26" s="11">
        <v>125.9750520746298</v>
      </c>
      <c r="P26" s="11">
        <v>128.37736511108929</v>
      </c>
      <c r="Q26" s="11">
        <v>139.36582805462851</v>
      </c>
      <c r="R26" s="11">
        <v>150.78848622609061</v>
      </c>
      <c r="S26" s="11">
        <v>161.44344992629539</v>
      </c>
      <c r="T26" s="11">
        <v>171.80387899443579</v>
      </c>
      <c r="U26" s="11">
        <v>181.53727038045321</v>
      </c>
      <c r="V26" s="11">
        <v>191.9678333257238</v>
      </c>
      <c r="W26" s="11">
        <v>202.05075653303089</v>
      </c>
      <c r="X26" s="11">
        <v>212.24152860951219</v>
      </c>
      <c r="Y26" s="11">
        <v>221.9387239294432</v>
      </c>
      <c r="Z26" s="11">
        <v>233.13204374236599</v>
      </c>
      <c r="AA26" s="11">
        <v>243.8841344931256</v>
      </c>
      <c r="AB26" s="11">
        <v>254.85444576327811</v>
      </c>
      <c r="AC26" s="11">
        <v>265.21108695823568</v>
      </c>
      <c r="AD26" s="11">
        <v>277.41756440754142</v>
      </c>
      <c r="AE26" s="11">
        <v>288.79656612826773</v>
      </c>
      <c r="AF26" s="1"/>
      <c r="AG26" s="1"/>
      <c r="AH26" s="29">
        <v>21.729040960124561</v>
      </c>
      <c r="AI26" s="29">
        <v>34.435346094318717</v>
      </c>
      <c r="AJ26" s="29">
        <v>92.339397413137988</v>
      </c>
      <c r="AK26" s="29">
        <v>181.53727038045321</v>
      </c>
      <c r="AL26" s="29">
        <v>288.79656612826773</v>
      </c>
      <c r="AM26" s="1"/>
      <c r="AN26" s="1"/>
      <c r="AO26" s="1"/>
    </row>
    <row r="27" spans="1:41" x14ac:dyDescent="0.25">
      <c r="B27" s="2" t="s">
        <v>18</v>
      </c>
      <c r="C27" s="1"/>
      <c r="D27" s="11">
        <v>47.361524525882203</v>
      </c>
      <c r="E27" s="11">
        <v>51.386979689742667</v>
      </c>
      <c r="F27" s="11">
        <v>52.220629845669897</v>
      </c>
      <c r="G27" s="11">
        <v>52.960672209829177</v>
      </c>
      <c r="H27" s="11">
        <v>63.712262966695263</v>
      </c>
      <c r="I27" s="11">
        <v>81.779957948855767</v>
      </c>
      <c r="J27" s="11">
        <v>88.4733863422925</v>
      </c>
      <c r="K27" s="11">
        <v>95.388683131513275</v>
      </c>
      <c r="L27" s="11">
        <v>99.462806658429301</v>
      </c>
      <c r="M27" s="11">
        <v>99.142648579496708</v>
      </c>
      <c r="N27" s="11">
        <v>99.462806658429244</v>
      </c>
      <c r="O27" s="11">
        <v>99.462806658429187</v>
      </c>
      <c r="P27" s="11">
        <v>99.462806658429301</v>
      </c>
      <c r="Q27" s="11">
        <v>99.162042723131435</v>
      </c>
      <c r="R27" s="11">
        <v>99.462806658429244</v>
      </c>
      <c r="S27" s="11">
        <v>99.462806658429244</v>
      </c>
      <c r="T27" s="11">
        <v>99.462806658429244</v>
      </c>
      <c r="U27" s="11">
        <v>99.246546871517182</v>
      </c>
      <c r="V27" s="11">
        <v>99.462806658429301</v>
      </c>
      <c r="W27" s="11">
        <v>99.462806658429301</v>
      </c>
      <c r="X27" s="11">
        <v>99.462806658429244</v>
      </c>
      <c r="Y27" s="11">
        <v>99.17123781938885</v>
      </c>
      <c r="Z27" s="11">
        <v>99.462806658429187</v>
      </c>
      <c r="AA27" s="11">
        <v>99.462806658429301</v>
      </c>
      <c r="AB27" s="11">
        <v>99.462806658429301</v>
      </c>
      <c r="AC27" s="11">
        <v>99.142864846029482</v>
      </c>
      <c r="AD27" s="11">
        <v>99.462806658429244</v>
      </c>
      <c r="AE27" s="11">
        <v>99.462806658429244</v>
      </c>
      <c r="AF27" s="1"/>
      <c r="AG27" s="1"/>
      <c r="AH27" s="29">
        <v>47.361524525882203</v>
      </c>
      <c r="AI27" s="29">
        <v>52.220629845669897</v>
      </c>
      <c r="AJ27" s="29">
        <v>95.388683131513275</v>
      </c>
      <c r="AK27" s="29">
        <v>99.246546871517182</v>
      </c>
      <c r="AL27" s="29">
        <v>99.462806658429244</v>
      </c>
      <c r="AM27" s="1"/>
      <c r="AN27" s="1"/>
      <c r="AO27" s="1"/>
    </row>
    <row r="28" spans="1:41" x14ac:dyDescent="0.25">
      <c r="B28" s="2" t="s">
        <v>19</v>
      </c>
      <c r="C28" s="1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0.48173515981733328</v>
      </c>
      <c r="L28" s="11">
        <v>0.82248858447485462</v>
      </c>
      <c r="M28" s="11">
        <v>1.162909836065533</v>
      </c>
      <c r="N28" s="11">
        <v>1.5125570776255139</v>
      </c>
      <c r="O28" s="11">
        <v>1.861301369862943</v>
      </c>
      <c r="P28" s="11">
        <v>2.2134703196346188</v>
      </c>
      <c r="Q28" s="11">
        <v>2.560906193078234</v>
      </c>
      <c r="R28" s="11">
        <v>2.9252283105021721</v>
      </c>
      <c r="S28" s="11">
        <v>3.2853881278537571</v>
      </c>
      <c r="T28" s="11">
        <v>3.6478310502281719</v>
      </c>
      <c r="U28" s="11">
        <v>4.0021630236792758</v>
      </c>
      <c r="V28" s="11">
        <v>5.1095890410956963</v>
      </c>
      <c r="W28" s="11">
        <v>6.2094748858445126</v>
      </c>
      <c r="X28" s="11">
        <v>7.3133561643832854</v>
      </c>
      <c r="Y28" s="11">
        <v>8.39765482695781</v>
      </c>
      <c r="Z28" s="11">
        <v>9.5348173515978125</v>
      </c>
      <c r="AA28" s="11">
        <v>10.65296803652928</v>
      </c>
      <c r="AB28" s="11">
        <v>11.775114155250691</v>
      </c>
      <c r="AC28" s="11">
        <v>12.86771402550046</v>
      </c>
      <c r="AD28" s="11">
        <v>14.03481735159764</v>
      </c>
      <c r="AE28" s="11">
        <v>15.17694063926883</v>
      </c>
      <c r="AF28" s="1"/>
      <c r="AG28" s="1"/>
      <c r="AH28" s="29">
        <v>0</v>
      </c>
      <c r="AI28" s="29">
        <v>0</v>
      </c>
      <c r="AJ28" s="29">
        <v>0.48173515981733328</v>
      </c>
      <c r="AK28" s="29">
        <v>4.0021630236792758</v>
      </c>
      <c r="AL28" s="29">
        <v>15.17694063926883</v>
      </c>
      <c r="AM28" s="1"/>
      <c r="AN28" s="1"/>
      <c r="AO28" s="1"/>
    </row>
    <row r="29" spans="1:41" x14ac:dyDescent="0.25">
      <c r="B29" s="2" t="s">
        <v>10</v>
      </c>
      <c r="C29" s="1"/>
      <c r="D29" s="11">
        <v>98.006325866011451</v>
      </c>
      <c r="E29" s="11">
        <v>126.99546056957711</v>
      </c>
      <c r="F29" s="11">
        <v>155.6218265575541</v>
      </c>
      <c r="G29" s="11">
        <v>187.35201269923849</v>
      </c>
      <c r="H29" s="11">
        <v>226.77312389129401</v>
      </c>
      <c r="I29" s="11">
        <v>273.26280638644948</v>
      </c>
      <c r="J29" s="11">
        <v>327.988755889137</v>
      </c>
      <c r="K29" s="11">
        <v>388.9979441094153</v>
      </c>
      <c r="L29" s="11">
        <v>455.10253577457121</v>
      </c>
      <c r="M29" s="11">
        <v>519.21970850567504</v>
      </c>
      <c r="N29" s="11">
        <v>588.38438487617668</v>
      </c>
      <c r="O29" s="11">
        <v>656.07863497597771</v>
      </c>
      <c r="P29" s="11">
        <v>722.08082321136681</v>
      </c>
      <c r="Q29" s="11">
        <v>795.30828481519973</v>
      </c>
      <c r="R29" s="11">
        <v>865.00065279582486</v>
      </c>
      <c r="S29" s="11">
        <v>923.90037203973282</v>
      </c>
      <c r="T29" s="11">
        <v>975.63799455772948</v>
      </c>
      <c r="U29" s="11">
        <v>1006.896333006176</v>
      </c>
      <c r="V29" s="11">
        <v>1027.234143561074</v>
      </c>
      <c r="W29" s="11">
        <v>1038.423182851833</v>
      </c>
      <c r="X29" s="11">
        <v>1046.531383709236</v>
      </c>
      <c r="Y29" s="11">
        <v>1048.1262965803151</v>
      </c>
      <c r="Z29" s="11">
        <v>1053.517901694021</v>
      </c>
      <c r="AA29" s="11">
        <v>1057.565054763111</v>
      </c>
      <c r="AB29" s="11">
        <v>1058.7814743659051</v>
      </c>
      <c r="AC29" s="11">
        <v>1054.318261639989</v>
      </c>
      <c r="AD29" s="11">
        <v>1055.0235841111401</v>
      </c>
      <c r="AE29" s="11">
        <v>1050.804641772537</v>
      </c>
      <c r="AF29" s="1"/>
      <c r="AG29" s="1"/>
      <c r="AH29" s="29">
        <v>98.006325866011451</v>
      </c>
      <c r="AI29" s="29">
        <v>155.6218265575541</v>
      </c>
      <c r="AJ29" s="29">
        <v>388.9979441094153</v>
      </c>
      <c r="AK29" s="29">
        <v>1006.896333006176</v>
      </c>
      <c r="AL29" s="29">
        <v>1050.804641772537</v>
      </c>
      <c r="AM29" s="1"/>
      <c r="AN29" s="1"/>
      <c r="AO29" s="1"/>
    </row>
    <row r="30" spans="1:41" x14ac:dyDescent="0.25">
      <c r="B30" s="2" t="s">
        <v>20</v>
      </c>
      <c r="C30" s="1"/>
      <c r="D30" s="11">
        <v>502.59410323279809</v>
      </c>
      <c r="E30" s="11">
        <v>502.56988918958263</v>
      </c>
      <c r="F30" s="11">
        <v>504.08625670917559</v>
      </c>
      <c r="G30" s="11">
        <v>506.91530001817023</v>
      </c>
      <c r="H30" s="11">
        <v>509.74434332716538</v>
      </c>
      <c r="I30" s="11">
        <v>511.52122034359172</v>
      </c>
      <c r="J30" s="11">
        <v>515.40242994342657</v>
      </c>
      <c r="K30" s="11">
        <v>518.23147325242132</v>
      </c>
      <c r="L30" s="11">
        <v>518.60748908727419</v>
      </c>
      <c r="M30" s="11">
        <v>517.29162791916383</v>
      </c>
      <c r="N30" s="11">
        <v>519.3595207587083</v>
      </c>
      <c r="O30" s="11">
        <v>519.73553659356105</v>
      </c>
      <c r="P30" s="11">
        <v>520.11155242841414</v>
      </c>
      <c r="Q30" s="11">
        <v>522.57560587314208</v>
      </c>
      <c r="R30" s="11">
        <v>527.98828759872288</v>
      </c>
      <c r="S30" s="11">
        <v>531.92665518387764</v>
      </c>
      <c r="T30" s="11">
        <v>535.86502276903207</v>
      </c>
      <c r="U30" s="11">
        <v>538.97729780173029</v>
      </c>
      <c r="V30" s="11">
        <v>545.21446054395847</v>
      </c>
      <c r="W30" s="11">
        <v>550.62553073200161</v>
      </c>
      <c r="X30" s="11">
        <v>556.03660092004418</v>
      </c>
      <c r="Y30" s="11">
        <v>559.994370433889</v>
      </c>
      <c r="Z30" s="11">
        <v>566.85874129613023</v>
      </c>
      <c r="AA30" s="11">
        <v>570.97697468273543</v>
      </c>
      <c r="AB30" s="11">
        <v>575.09520807106867</v>
      </c>
      <c r="AC30" s="11">
        <v>577.32229872599214</v>
      </c>
      <c r="AD30" s="11">
        <v>583.33167484427827</v>
      </c>
      <c r="AE30" s="11">
        <v>587.4499082308829</v>
      </c>
      <c r="AF30" s="1"/>
      <c r="AG30" s="1"/>
      <c r="AH30" s="29">
        <v>502.59410323279809</v>
      </c>
      <c r="AI30" s="29">
        <v>504.08625670917559</v>
      </c>
      <c r="AJ30" s="29">
        <v>518.23147325242132</v>
      </c>
      <c r="AK30" s="29">
        <v>538.97729780173029</v>
      </c>
      <c r="AL30" s="29">
        <v>587.4499082308829</v>
      </c>
      <c r="AM30" s="1"/>
      <c r="AN30" s="1"/>
      <c r="AO30" s="1"/>
    </row>
    <row r="31" spans="1:41" x14ac:dyDescent="0.25">
      <c r="B31" s="2" t="s">
        <v>21</v>
      </c>
      <c r="C31" s="1"/>
      <c r="D31" s="11">
        <v>624.01515700623088</v>
      </c>
      <c r="E31" s="11">
        <v>624.77210010930332</v>
      </c>
      <c r="F31" s="11">
        <v>629.60842050634722</v>
      </c>
      <c r="G31" s="11">
        <v>633.33938964336812</v>
      </c>
      <c r="H31" s="11">
        <v>637.0703587803896</v>
      </c>
      <c r="I31" s="11">
        <v>638.72094502147922</v>
      </c>
      <c r="J31" s="11">
        <v>644.53229705443152</v>
      </c>
      <c r="K31" s="11">
        <v>648.26326618943608</v>
      </c>
      <c r="L31" s="11">
        <v>652.56712301317157</v>
      </c>
      <c r="M31" s="11">
        <v>654.50137943141101</v>
      </c>
      <c r="N31" s="11">
        <v>661.17483665862619</v>
      </c>
      <c r="O31" s="11">
        <v>665.47869348236145</v>
      </c>
      <c r="P31" s="11">
        <v>669.78255030407979</v>
      </c>
      <c r="Q31" s="11">
        <v>672.62942184714223</v>
      </c>
      <c r="R31" s="11">
        <v>679.94569160751666</v>
      </c>
      <c r="S31" s="11">
        <v>685.02726225822744</v>
      </c>
      <c r="T31" s="11">
        <v>690.10883290893821</v>
      </c>
      <c r="U31" s="11">
        <v>692.92820620182977</v>
      </c>
      <c r="V31" s="11">
        <v>701.71677789630064</v>
      </c>
      <c r="W31" s="11">
        <v>708.24315223295378</v>
      </c>
      <c r="X31" s="11">
        <v>714.76952656960646</v>
      </c>
      <c r="Y31" s="11">
        <v>718.64450134506944</v>
      </c>
      <c r="Z31" s="11">
        <v>727.82227524291318</v>
      </c>
      <c r="AA31" s="11">
        <v>736.42018669358845</v>
      </c>
      <c r="AB31" s="11">
        <v>745.01809814426417</v>
      </c>
      <c r="AC31" s="11">
        <v>750.96252872652337</v>
      </c>
      <c r="AD31" s="11">
        <v>762.21392104561653</v>
      </c>
      <c r="AE31" s="11">
        <v>770.81183249629282</v>
      </c>
      <c r="AF31" s="1"/>
      <c r="AG31" s="1"/>
      <c r="AH31" s="29">
        <v>624.01515700623088</v>
      </c>
      <c r="AI31" s="29">
        <v>629.60842050634722</v>
      </c>
      <c r="AJ31" s="29">
        <v>648.26326618943608</v>
      </c>
      <c r="AK31" s="29">
        <v>692.92820620182977</v>
      </c>
      <c r="AL31" s="29">
        <v>770.81183249629282</v>
      </c>
      <c r="AM31" s="1"/>
      <c r="AN31" s="1"/>
      <c r="AO31" s="1"/>
    </row>
    <row r="32" spans="1:41" x14ac:dyDescent="0.25">
      <c r="B32" s="2" t="s">
        <v>11</v>
      </c>
      <c r="C32" s="1"/>
      <c r="D32" s="11">
        <v>14.75419241591228</v>
      </c>
      <c r="E32" s="11">
        <v>14.756126226486421</v>
      </c>
      <c r="F32" s="11">
        <v>14.65708091543058</v>
      </c>
      <c r="G32" s="11">
        <v>17.645523500387021</v>
      </c>
      <c r="H32" s="11">
        <v>20.561877310599868</v>
      </c>
      <c r="I32" s="11">
        <v>23.34972839228621</v>
      </c>
      <c r="J32" s="11">
        <v>26.190442528288681</v>
      </c>
      <c r="K32" s="11">
        <v>28.91870725566142</v>
      </c>
      <c r="L32" s="11">
        <v>28.657014510081591</v>
      </c>
      <c r="M32" s="11">
        <v>28.320780876846399</v>
      </c>
      <c r="N32" s="11">
        <v>28.185608294686759</v>
      </c>
      <c r="O32" s="11">
        <v>27.973173522814399</v>
      </c>
      <c r="P32" s="11">
        <v>27.775084234498941</v>
      </c>
      <c r="Q32" s="11">
        <v>27.50806659258442</v>
      </c>
      <c r="R32" s="11">
        <v>27.418982377491389</v>
      </c>
      <c r="S32" s="11">
        <v>27.259088661140019</v>
      </c>
      <c r="T32" s="11">
        <v>27.10864809500012</v>
      </c>
      <c r="U32" s="11">
        <v>26.731988435188679</v>
      </c>
      <c r="V32" s="11">
        <v>27.343081061676109</v>
      </c>
      <c r="W32" s="11">
        <v>27.89705714161294</v>
      </c>
      <c r="X32" s="11">
        <v>28.44990034477064</v>
      </c>
      <c r="Y32" s="11">
        <v>28.9188534193914</v>
      </c>
      <c r="Z32" s="11">
        <v>29.557852503006231</v>
      </c>
      <c r="AA32" s="11">
        <v>30.11069570616398</v>
      </c>
      <c r="AB32" s="11">
        <v>30.664671784462762</v>
      </c>
      <c r="AC32" s="11">
        <v>31.117097669234749</v>
      </c>
      <c r="AD32" s="11">
        <v>31.771491067557299</v>
      </c>
      <c r="AE32" s="11">
        <v>32.324334270715013</v>
      </c>
      <c r="AF32" s="1"/>
      <c r="AG32" s="1"/>
      <c r="AH32" s="29">
        <v>14.75419241591228</v>
      </c>
      <c r="AI32" s="29">
        <v>14.65708091543058</v>
      </c>
      <c r="AJ32" s="29">
        <v>28.91870725566142</v>
      </c>
      <c r="AK32" s="29">
        <v>26.731988435188679</v>
      </c>
      <c r="AL32" s="29">
        <v>32.324334270715013</v>
      </c>
      <c r="AM32" s="1"/>
      <c r="AN32" s="1"/>
      <c r="AO32" s="1"/>
    </row>
    <row r="33" spans="1:41" x14ac:dyDescent="0.25">
      <c r="B33" s="2" t="s">
        <v>6</v>
      </c>
      <c r="C33" s="1"/>
      <c r="D33" s="11">
        <v>7.8367579908672829</v>
      </c>
      <c r="E33" s="11">
        <v>16.429872495445689</v>
      </c>
      <c r="F33" s="11">
        <v>25.699771689496739</v>
      </c>
      <c r="G33" s="11">
        <v>46.487442922372672</v>
      </c>
      <c r="H33" s="11">
        <v>67.275114155248588</v>
      </c>
      <c r="I33" s="11">
        <v>81.838570127501669</v>
      </c>
      <c r="J33" s="11">
        <v>94.249999999996433</v>
      </c>
      <c r="K33" s="11">
        <v>106.4372146118681</v>
      </c>
      <c r="L33" s="11">
        <v>124.2499999999953</v>
      </c>
      <c r="M33" s="11">
        <v>141.67463570127009</v>
      </c>
      <c r="N33" s="11">
        <v>159.87557077624959</v>
      </c>
      <c r="O33" s="11">
        <v>177.68721461186539</v>
      </c>
      <c r="P33" s="11">
        <v>195.49999999999261</v>
      </c>
      <c r="Q33" s="11">
        <v>210.23679417121301</v>
      </c>
      <c r="R33" s="11">
        <v>226.12557077624709</v>
      </c>
      <c r="S33" s="11">
        <v>240.8127853881187</v>
      </c>
      <c r="T33" s="11">
        <v>255.49999999999031</v>
      </c>
      <c r="U33" s="11">
        <v>269.44899817849688</v>
      </c>
      <c r="V33" s="11">
        <v>284.8755707762449</v>
      </c>
      <c r="W33" s="11">
        <v>287.99999999998909</v>
      </c>
      <c r="X33" s="11">
        <v>291.12557077624467</v>
      </c>
      <c r="Y33" s="11">
        <v>293.44603825135579</v>
      </c>
      <c r="Z33" s="11">
        <v>297.37557077624439</v>
      </c>
      <c r="AA33" s="11">
        <v>300.49999999998857</v>
      </c>
      <c r="AB33" s="11">
        <v>300.49999999998857</v>
      </c>
      <c r="AC33" s="11">
        <v>299.67896174862329</v>
      </c>
      <c r="AD33" s="11">
        <v>300.49999999998857</v>
      </c>
      <c r="AE33" s="11">
        <v>300.49999999998857</v>
      </c>
      <c r="AF33" s="1"/>
      <c r="AG33" s="1"/>
      <c r="AH33" s="29">
        <v>7.8367579908672829</v>
      </c>
      <c r="AI33" s="29">
        <v>25.699771689496739</v>
      </c>
      <c r="AJ33" s="29">
        <v>106.4372146118681</v>
      </c>
      <c r="AK33" s="29">
        <v>269.44899817849688</v>
      </c>
      <c r="AL33" s="29">
        <v>300.49999999998857</v>
      </c>
      <c r="AM33" s="1"/>
      <c r="AN33" s="1"/>
      <c r="AO33" s="1"/>
    </row>
    <row r="34" spans="1:41" x14ac:dyDescent="0.25">
      <c r="B34" s="2" t="s">
        <v>3</v>
      </c>
      <c r="C34" s="1"/>
      <c r="D34" s="11">
        <v>212.89516235415621</v>
      </c>
      <c r="E34" s="11">
        <v>226.9260901347337</v>
      </c>
      <c r="F34" s="11">
        <v>242.9308922237542</v>
      </c>
      <c r="G34" s="11">
        <v>285.32074588483908</v>
      </c>
      <c r="H34" s="11">
        <v>327.71059954592408</v>
      </c>
      <c r="I34" s="11">
        <v>368.63056450150782</v>
      </c>
      <c r="J34" s="11">
        <v>412.49605698389138</v>
      </c>
      <c r="K34" s="11">
        <v>454.8859106449766</v>
      </c>
      <c r="L34" s="11">
        <v>466.98702934136202</v>
      </c>
      <c r="M34" s="11">
        <v>476.73184280163179</v>
      </c>
      <c r="N34" s="11">
        <v>491.19214179203141</v>
      </c>
      <c r="O34" s="11">
        <v>503.29613554631612</v>
      </c>
      <c r="P34" s="11">
        <v>515.39725424270114</v>
      </c>
      <c r="Q34" s="11">
        <v>526.43838558825075</v>
      </c>
      <c r="R34" s="11">
        <v>542.08641671800331</v>
      </c>
      <c r="S34" s="11">
        <v>555.43531054250263</v>
      </c>
      <c r="T34" s="11">
        <v>568.77845425120381</v>
      </c>
      <c r="U34" s="11">
        <v>579.60734148173515</v>
      </c>
      <c r="V34" s="11">
        <v>582.61323286061406</v>
      </c>
      <c r="W34" s="11">
        <v>583.09911764552476</v>
      </c>
      <c r="X34" s="11">
        <v>583.58500243043545</v>
      </c>
      <c r="Y34" s="11">
        <v>581.40133463760026</v>
      </c>
      <c r="Z34" s="11">
        <v>584.55964705815586</v>
      </c>
      <c r="AA34" s="11">
        <v>569.5777203470924</v>
      </c>
      <c r="AB34" s="11">
        <v>554.59004352023192</v>
      </c>
      <c r="AC34" s="11">
        <v>536.97572981764222</v>
      </c>
      <c r="AD34" s="11">
        <v>524.62043998230808</v>
      </c>
      <c r="AE34" s="11">
        <v>509.63563821334583</v>
      </c>
      <c r="AF34" s="1"/>
      <c r="AG34" s="1"/>
      <c r="AH34" s="29">
        <v>212.89516235415621</v>
      </c>
      <c r="AI34" s="29">
        <v>242.9308922237542</v>
      </c>
      <c r="AJ34" s="29">
        <v>454.8859106449766</v>
      </c>
      <c r="AK34" s="29">
        <v>579.60734148173515</v>
      </c>
      <c r="AL34" s="29">
        <v>509.63563821334583</v>
      </c>
      <c r="AM34" s="1"/>
      <c r="AN34" s="1"/>
      <c r="AO34" s="1"/>
    </row>
    <row r="35" spans="1:41" x14ac:dyDescent="0.25">
      <c r="A35" s="9" t="s">
        <v>13</v>
      </c>
      <c r="B35" t="s">
        <v>4</v>
      </c>
      <c r="C35" s="1"/>
      <c r="D35" s="1">
        <v>28.96</v>
      </c>
      <c r="E35" s="1">
        <v>41</v>
      </c>
      <c r="F35" s="1">
        <v>75.53</v>
      </c>
      <c r="G35" s="1">
        <v>87.259999999999991</v>
      </c>
      <c r="H35" s="1">
        <v>148.22999999999999</v>
      </c>
      <c r="I35" s="1">
        <v>163.72</v>
      </c>
      <c r="J35" s="1">
        <v>187.78</v>
      </c>
      <c r="K35" s="1">
        <v>223.16</v>
      </c>
      <c r="L35" s="1">
        <v>296.33000000000004</v>
      </c>
      <c r="M35" s="1">
        <v>312.79000000000002</v>
      </c>
      <c r="N35" s="1">
        <v>326.87</v>
      </c>
      <c r="O35" s="1">
        <v>369.39</v>
      </c>
      <c r="P35" s="1">
        <v>371.35</v>
      </c>
      <c r="Q35" s="1">
        <v>377.53</v>
      </c>
      <c r="R35" s="1">
        <v>383.22</v>
      </c>
      <c r="S35" s="1">
        <v>386.94</v>
      </c>
      <c r="T35" s="1">
        <v>390.68</v>
      </c>
      <c r="U35" s="1">
        <v>393.09000000000003</v>
      </c>
      <c r="V35" s="1">
        <v>395.5</v>
      </c>
      <c r="W35" s="1">
        <v>396.81</v>
      </c>
      <c r="X35" s="1">
        <v>396.81</v>
      </c>
      <c r="Y35" s="1">
        <v>398.13</v>
      </c>
      <c r="Z35" s="1">
        <v>399.45000000000005</v>
      </c>
      <c r="AA35" s="1">
        <v>400</v>
      </c>
      <c r="AB35" s="1">
        <v>400</v>
      </c>
      <c r="AC35" s="1">
        <v>400</v>
      </c>
      <c r="AD35" s="1">
        <v>401.15</v>
      </c>
      <c r="AE35" s="1">
        <v>401.15</v>
      </c>
      <c r="AF35" s="1"/>
      <c r="AG35" s="1"/>
      <c r="AH35" s="29">
        <v>28.96</v>
      </c>
      <c r="AI35" s="29">
        <v>75.53</v>
      </c>
      <c r="AJ35" s="29">
        <v>223.16</v>
      </c>
      <c r="AK35" s="29">
        <v>393.09000000000003</v>
      </c>
      <c r="AL35" s="29">
        <v>401.15</v>
      </c>
      <c r="AM35" s="1"/>
      <c r="AN35" s="1"/>
      <c r="AO35" s="1"/>
    </row>
    <row r="36" spans="1:41" x14ac:dyDescent="0.25">
      <c r="A36" s="9" t="s">
        <v>13</v>
      </c>
      <c r="B36" t="s">
        <v>5</v>
      </c>
      <c r="C36" s="1"/>
      <c r="D36" s="1">
        <v>333.79999999999995</v>
      </c>
      <c r="E36" s="1">
        <v>335</v>
      </c>
      <c r="F36" s="1">
        <v>351.277890464</v>
      </c>
      <c r="G36" s="1">
        <v>369.68559837700002</v>
      </c>
      <c r="H36" s="1">
        <v>613.15415821600004</v>
      </c>
      <c r="I36" s="1">
        <v>647.90060852199997</v>
      </c>
      <c r="J36" s="1">
        <v>662.36308317099997</v>
      </c>
      <c r="K36" s="1">
        <v>697.10953347200007</v>
      </c>
      <c r="L36" s="1">
        <v>932.87018258900002</v>
      </c>
      <c r="M36" s="1">
        <v>969.25963492200003</v>
      </c>
      <c r="N36" s="1">
        <v>975.22312376699995</v>
      </c>
      <c r="O36" s="1">
        <v>984.63488847199994</v>
      </c>
      <c r="P36" s="1">
        <v>990.5983773129999</v>
      </c>
      <c r="Q36" s="1">
        <v>998.38742397199997</v>
      </c>
      <c r="R36" s="1">
        <v>1000.578093344</v>
      </c>
      <c r="S36" s="1">
        <v>1002.7687627139999</v>
      </c>
      <c r="T36" s="1">
        <v>1004.9594320859999</v>
      </c>
      <c r="U36" s="1">
        <v>1008.3671399969999</v>
      </c>
      <c r="V36" s="1">
        <v>1010.5578093679999</v>
      </c>
      <c r="W36" s="1">
        <v>1010.5578093679999</v>
      </c>
      <c r="X36" s="1">
        <v>1010.5578093679999</v>
      </c>
      <c r="Y36" s="1">
        <v>1010.5578093679999</v>
      </c>
      <c r="Z36" s="1">
        <v>1010.5578093679999</v>
      </c>
      <c r="AA36" s="1">
        <v>1010.5578093679999</v>
      </c>
      <c r="AB36" s="1">
        <v>1010.5578093679999</v>
      </c>
      <c r="AC36" s="1">
        <v>1020.6997971979999</v>
      </c>
      <c r="AD36" s="1">
        <v>1021.7139959809999</v>
      </c>
      <c r="AE36" s="1">
        <v>1021.7139959809999</v>
      </c>
      <c r="AF36" s="1"/>
      <c r="AG36" s="1"/>
      <c r="AH36" s="29">
        <v>333.79999999999995</v>
      </c>
      <c r="AI36" s="29">
        <v>351.277890464</v>
      </c>
      <c r="AJ36" s="29">
        <v>697.10953347200007</v>
      </c>
      <c r="AK36" s="29">
        <v>1008.3671399969999</v>
      </c>
      <c r="AL36" s="29">
        <v>1021.7139959809999</v>
      </c>
      <c r="AM36" s="1"/>
      <c r="AN36" s="1"/>
      <c r="AO36" s="1"/>
    </row>
    <row r="37" spans="1:41" x14ac:dyDescent="0.25">
      <c r="A37" s="9" t="s">
        <v>13</v>
      </c>
      <c r="B37" t="s">
        <v>7</v>
      </c>
      <c r="C37" s="1"/>
      <c r="D37" s="1">
        <v>0</v>
      </c>
      <c r="E37" s="1">
        <v>10</v>
      </c>
      <c r="F37" s="1">
        <v>30</v>
      </c>
      <c r="G37" s="1">
        <v>327</v>
      </c>
      <c r="H37" s="1">
        <v>327</v>
      </c>
      <c r="I37" s="1">
        <v>447</v>
      </c>
      <c r="J37" s="1">
        <v>446.99999999999994</v>
      </c>
      <c r="K37" s="1">
        <v>446.99999999999994</v>
      </c>
      <c r="L37" s="1">
        <v>1287.0000000000007</v>
      </c>
      <c r="M37" s="1">
        <v>2286.9999999999977</v>
      </c>
      <c r="N37" s="1">
        <v>2286.9999999999973</v>
      </c>
      <c r="O37" s="1">
        <v>2286.9999999999977</v>
      </c>
      <c r="P37" s="1">
        <v>2286.9999999999977</v>
      </c>
      <c r="Q37" s="1">
        <v>2286.9999999999977</v>
      </c>
      <c r="R37" s="1">
        <v>2286.9999999999977</v>
      </c>
      <c r="S37" s="1">
        <v>2286.9999999999977</v>
      </c>
      <c r="T37" s="1">
        <v>2286.9999999999977</v>
      </c>
      <c r="U37" s="1">
        <v>2286.9999999999977</v>
      </c>
      <c r="V37" s="1">
        <v>2286.9999999999977</v>
      </c>
      <c r="W37" s="1">
        <v>2286.9999999999977</v>
      </c>
      <c r="X37" s="1">
        <v>2286.9999999999977</v>
      </c>
      <c r="Y37" s="1">
        <v>2286.9999999999977</v>
      </c>
      <c r="Z37" s="1">
        <v>2286.9999999999977</v>
      </c>
      <c r="AA37" s="1">
        <v>2286.9999999999977</v>
      </c>
      <c r="AB37" s="1">
        <v>2286.9999999999977</v>
      </c>
      <c r="AC37" s="1">
        <v>2286.9999999999977</v>
      </c>
      <c r="AD37" s="1">
        <v>2286.9999999999977</v>
      </c>
      <c r="AE37" s="1">
        <v>2286.9999999999977</v>
      </c>
      <c r="AF37" s="1"/>
      <c r="AG37" s="1"/>
      <c r="AH37" s="29">
        <v>0</v>
      </c>
      <c r="AI37" s="29">
        <v>30</v>
      </c>
      <c r="AJ37" s="29">
        <v>446.99999999999994</v>
      </c>
      <c r="AK37" s="29">
        <v>2286.9999999999977</v>
      </c>
      <c r="AL37" s="29">
        <v>2286.9999999999977</v>
      </c>
      <c r="AM37" s="1"/>
      <c r="AN37" s="1"/>
      <c r="AO37" s="2"/>
    </row>
    <row r="38" spans="1:41" x14ac:dyDescent="0.25">
      <c r="AH38" s="28"/>
      <c r="AI38" s="28"/>
      <c r="AJ38" s="28"/>
      <c r="AK38" s="28"/>
      <c r="AL38" s="28"/>
    </row>
    <row r="39" spans="1:41" x14ac:dyDescent="0.25">
      <c r="A39" s="9" t="s">
        <v>13</v>
      </c>
      <c r="B39" t="s">
        <v>14</v>
      </c>
    </row>
    <row r="41" spans="1:41" s="6" customFormat="1" x14ac:dyDescent="0.25">
      <c r="B41" s="6" t="s">
        <v>28</v>
      </c>
    </row>
    <row r="42" spans="1:41" x14ac:dyDescent="0.25">
      <c r="B42" s="3" t="s">
        <v>0</v>
      </c>
      <c r="C42" s="2"/>
      <c r="AH42" s="27" t="s">
        <v>15</v>
      </c>
      <c r="AI42" s="28"/>
      <c r="AJ42" s="28"/>
      <c r="AK42" s="28"/>
      <c r="AL42" s="28"/>
      <c r="AM42" s="28"/>
      <c r="AN42" s="28"/>
    </row>
    <row r="43" spans="1:41" x14ac:dyDescent="0.25">
      <c r="C43" s="3"/>
      <c r="D43" s="10">
        <v>2023</v>
      </c>
      <c r="E43" s="3">
        <v>2024</v>
      </c>
      <c r="F43" s="10">
        <v>2025</v>
      </c>
      <c r="G43" s="3">
        <v>2026</v>
      </c>
      <c r="H43" s="10">
        <v>2027</v>
      </c>
      <c r="I43" s="3">
        <v>2028</v>
      </c>
      <c r="J43" s="10">
        <v>2029</v>
      </c>
      <c r="K43" s="10">
        <v>2030</v>
      </c>
      <c r="L43" s="10">
        <v>2031</v>
      </c>
      <c r="M43" s="10">
        <v>2032</v>
      </c>
      <c r="N43" s="10">
        <v>2033</v>
      </c>
      <c r="O43" s="10">
        <v>2034</v>
      </c>
      <c r="P43" s="10">
        <v>2035</v>
      </c>
      <c r="Q43" s="10">
        <v>2036</v>
      </c>
      <c r="R43" s="10">
        <v>2037</v>
      </c>
      <c r="S43" s="10">
        <v>2038</v>
      </c>
      <c r="T43" s="10">
        <v>2039</v>
      </c>
      <c r="U43" s="10">
        <v>2040</v>
      </c>
      <c r="V43" s="10">
        <v>2041</v>
      </c>
      <c r="W43" s="10">
        <v>2042</v>
      </c>
      <c r="X43" s="10">
        <v>2043</v>
      </c>
      <c r="Y43" s="10">
        <v>2044</v>
      </c>
      <c r="Z43" s="10">
        <v>2045</v>
      </c>
      <c r="AA43" s="10">
        <v>2046</v>
      </c>
      <c r="AB43" s="10">
        <v>2047</v>
      </c>
      <c r="AC43" s="10">
        <v>2048</v>
      </c>
      <c r="AD43" s="10">
        <v>2049</v>
      </c>
      <c r="AE43" s="10">
        <v>2050</v>
      </c>
      <c r="AF43" s="2"/>
      <c r="AG43" s="2"/>
      <c r="AH43" s="27">
        <v>2023</v>
      </c>
      <c r="AI43" s="27">
        <v>2025</v>
      </c>
      <c r="AJ43" s="27">
        <v>2030</v>
      </c>
      <c r="AK43" s="27">
        <v>2040</v>
      </c>
      <c r="AL43" s="27">
        <v>2050</v>
      </c>
      <c r="AM43" s="28"/>
      <c r="AN43" s="28"/>
    </row>
    <row r="44" spans="1:41" x14ac:dyDescent="0.25">
      <c r="B44" t="s">
        <v>16</v>
      </c>
      <c r="C44" s="11"/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9.9885844748854655</v>
      </c>
      <c r="M44" s="11">
        <v>19.922586520946471</v>
      </c>
      <c r="N44" s="11">
        <v>29.965753424656398</v>
      </c>
      <c r="O44" s="11">
        <v>39.954337899541862</v>
      </c>
      <c r="P44" s="11">
        <v>49.942922374427333</v>
      </c>
      <c r="Q44" s="11">
        <v>59.767759562839423</v>
      </c>
      <c r="R44" s="11">
        <v>69.920091324198268</v>
      </c>
      <c r="S44" s="11">
        <v>79.908675799083724</v>
      </c>
      <c r="T44" s="11">
        <v>89.897260273969195</v>
      </c>
      <c r="U44" s="11">
        <v>99.612932604732379</v>
      </c>
      <c r="V44" s="11">
        <v>111.3013698630095</v>
      </c>
      <c r="W44" s="11">
        <v>122.7168949771643</v>
      </c>
      <c r="X44" s="11">
        <v>134.13242009131909</v>
      </c>
      <c r="Y44" s="11">
        <v>145.15027322403861</v>
      </c>
      <c r="Z44" s="11">
        <v>156.96347031962881</v>
      </c>
      <c r="AA44" s="11">
        <v>168.37899543378359</v>
      </c>
      <c r="AB44" s="11">
        <v>179.79452054793839</v>
      </c>
      <c r="AC44" s="11">
        <v>190.68761384334479</v>
      </c>
      <c r="AD44" s="11">
        <v>202.625570776248</v>
      </c>
      <c r="AE44" s="11">
        <v>214.04109589040289</v>
      </c>
      <c r="AF44" s="4"/>
      <c r="AG44" s="4"/>
      <c r="AH44" s="29">
        <v>0</v>
      </c>
      <c r="AI44" s="29">
        <v>0</v>
      </c>
      <c r="AJ44" s="29">
        <v>0</v>
      </c>
      <c r="AK44" s="29">
        <v>99.612932604732379</v>
      </c>
      <c r="AL44" s="29">
        <v>214.04109589040289</v>
      </c>
      <c r="AM44" s="30"/>
      <c r="AN44" s="30"/>
      <c r="AO44" s="5"/>
    </row>
    <row r="45" spans="1:41" x14ac:dyDescent="0.25">
      <c r="B45" t="s">
        <v>12</v>
      </c>
      <c r="C45" s="11"/>
      <c r="D45" s="11">
        <v>906.49880975982546</v>
      </c>
      <c r="E45" s="11">
        <v>709.40448412017031</v>
      </c>
      <c r="F45" s="11">
        <v>714.49259509086107</v>
      </c>
      <c r="G45" s="11">
        <v>673.38951760041732</v>
      </c>
      <c r="H45" s="11">
        <v>813.5442096940418</v>
      </c>
      <c r="I45" s="11">
        <v>806.5101492562269</v>
      </c>
      <c r="J45" s="11">
        <v>804.23483620673846</v>
      </c>
      <c r="K45" s="11">
        <v>839.73177409994594</v>
      </c>
      <c r="L45" s="11">
        <v>833.8173601524021</v>
      </c>
      <c r="M45" s="11">
        <v>819.73076451769896</v>
      </c>
      <c r="N45" s="11">
        <v>814.36926869089848</v>
      </c>
      <c r="O45" s="11">
        <v>808.37736614171888</v>
      </c>
      <c r="P45" s="11">
        <v>817.00693874593151</v>
      </c>
      <c r="Q45" s="11">
        <v>807.87326329149471</v>
      </c>
      <c r="R45" s="11">
        <v>803.90244758443475</v>
      </c>
      <c r="S45" s="11">
        <v>741.06140695771251</v>
      </c>
      <c r="T45" s="11">
        <v>736.11078253096946</v>
      </c>
      <c r="U45" s="11">
        <v>727.8317820781524</v>
      </c>
      <c r="V45" s="11">
        <v>744.59359886250274</v>
      </c>
      <c r="W45" s="11">
        <v>718.93044290162561</v>
      </c>
      <c r="X45" s="11">
        <v>734.35762631846399</v>
      </c>
      <c r="Y45" s="11">
        <v>726.61371749801299</v>
      </c>
      <c r="Z45" s="11">
        <v>741.61411607648461</v>
      </c>
      <c r="AA45" s="11">
        <v>723.41919027526581</v>
      </c>
      <c r="AB45" s="11">
        <v>778.78440122377845</v>
      </c>
      <c r="AC45" s="11">
        <v>736.75830728587687</v>
      </c>
      <c r="AD45" s="11">
        <v>738.73638499751644</v>
      </c>
      <c r="AE45" s="11">
        <v>720.60933627691827</v>
      </c>
      <c r="AF45" s="4"/>
      <c r="AG45" s="4"/>
      <c r="AH45" s="29">
        <v>906.49880975982546</v>
      </c>
      <c r="AI45" s="29">
        <v>714.49259509086107</v>
      </c>
      <c r="AJ45" s="29">
        <v>839.73177409994594</v>
      </c>
      <c r="AK45" s="29">
        <v>727.8317820781524</v>
      </c>
      <c r="AL45" s="29">
        <v>720.60933627691827</v>
      </c>
      <c r="AM45" s="30"/>
      <c r="AN45" s="30"/>
      <c r="AO45" s="5"/>
    </row>
    <row r="46" spans="1:41" x14ac:dyDescent="0.25">
      <c r="B46" s="2" t="s">
        <v>17</v>
      </c>
      <c r="C46" s="11"/>
      <c r="D46" s="11">
        <v>6.573101412043231</v>
      </c>
      <c r="E46" s="11">
        <v>8.6125493748523585</v>
      </c>
      <c r="F46" s="11">
        <v>12.08611669370282</v>
      </c>
      <c r="G46" s="11">
        <v>17.743455963067522</v>
      </c>
      <c r="H46" s="11">
        <v>28.245210706580849</v>
      </c>
      <c r="I46" s="11">
        <v>39.706825367253181</v>
      </c>
      <c r="J46" s="11">
        <v>54.650535983405582</v>
      </c>
      <c r="K46" s="11">
        <v>73.285138412711618</v>
      </c>
      <c r="L46" s="11">
        <v>91.855256484308129</v>
      </c>
      <c r="M46" s="11">
        <v>115.6050227619457</v>
      </c>
      <c r="N46" s="11">
        <v>139.41900735665411</v>
      </c>
      <c r="O46" s="11">
        <v>160.52740041320729</v>
      </c>
      <c r="P46" s="11">
        <v>173.75866442845711</v>
      </c>
      <c r="Q46" s="11">
        <v>188.63240069825341</v>
      </c>
      <c r="R46" s="11">
        <v>204.09209953163989</v>
      </c>
      <c r="S46" s="11">
        <v>237.47534719773901</v>
      </c>
      <c r="T46" s="11">
        <v>248.74426974060091</v>
      </c>
      <c r="U46" s="11">
        <v>262.83549265804862</v>
      </c>
      <c r="V46" s="11">
        <v>267.8888244407172</v>
      </c>
      <c r="W46" s="11">
        <v>297.20669114481348</v>
      </c>
      <c r="X46" s="11">
        <v>296.18052468504482</v>
      </c>
      <c r="Y46" s="11">
        <v>309.68265564168132</v>
      </c>
      <c r="Z46" s="11">
        <v>337.68816522559479</v>
      </c>
      <c r="AA46" s="11">
        <v>340.33740422830692</v>
      </c>
      <c r="AB46" s="11">
        <v>336.08525407343183</v>
      </c>
      <c r="AC46" s="11">
        <v>384.15044752063602</v>
      </c>
      <c r="AD46" s="11">
        <v>401.83505803256099</v>
      </c>
      <c r="AE46" s="11">
        <v>403.01216752114658</v>
      </c>
      <c r="AF46" s="4"/>
      <c r="AG46" s="4"/>
      <c r="AH46" s="29">
        <v>6.573101412043231</v>
      </c>
      <c r="AI46" s="29">
        <v>12.08611669370282</v>
      </c>
      <c r="AJ46" s="29">
        <v>73.285138412711618</v>
      </c>
      <c r="AK46" s="29">
        <v>262.83549265804862</v>
      </c>
      <c r="AL46" s="29">
        <v>403.01216752114658</v>
      </c>
      <c r="AM46" s="30"/>
      <c r="AN46" s="30"/>
      <c r="AO46" s="5"/>
    </row>
    <row r="47" spans="1:41" x14ac:dyDescent="0.25">
      <c r="B47" s="2" t="s">
        <v>18</v>
      </c>
      <c r="C47" s="11"/>
      <c r="D47" s="11">
        <v>26.932409798256</v>
      </c>
      <c r="E47" s="11">
        <v>26.452585537476409</v>
      </c>
      <c r="F47" s="11">
        <v>26.73570759411788</v>
      </c>
      <c r="G47" s="11">
        <v>28.340931812718409</v>
      </c>
      <c r="H47" s="11">
        <v>44.487243585381698</v>
      </c>
      <c r="I47" s="11">
        <v>50.655916816519998</v>
      </c>
      <c r="J47" s="11">
        <v>56.054605851724382</v>
      </c>
      <c r="K47" s="11">
        <v>61.259401422737191</v>
      </c>
      <c r="L47" s="11">
        <v>62.480740400922237</v>
      </c>
      <c r="M47" s="11">
        <v>63.669752009186368</v>
      </c>
      <c r="N47" s="11">
        <v>63.875837254430159</v>
      </c>
      <c r="O47" s="11">
        <v>62.480740400922237</v>
      </c>
      <c r="P47" s="11">
        <v>58.383524621663902</v>
      </c>
      <c r="Q47" s="11">
        <v>58.207245074884028</v>
      </c>
      <c r="R47" s="11">
        <v>58.383524621663888</v>
      </c>
      <c r="S47" s="11">
        <v>63.449820758710707</v>
      </c>
      <c r="T47" s="11">
        <v>62.45287236863669</v>
      </c>
      <c r="U47" s="11">
        <v>62.316808426325217</v>
      </c>
      <c r="V47" s="11">
        <v>60.194724497476443</v>
      </c>
      <c r="W47" s="11">
        <v>63.449820758710707</v>
      </c>
      <c r="X47" s="11">
        <v>60.194724497476429</v>
      </c>
      <c r="Y47" s="11">
        <v>60.012417179187537</v>
      </c>
      <c r="Z47" s="11">
        <v>62.480740400922237</v>
      </c>
      <c r="AA47" s="11">
        <v>60.194724497476443</v>
      </c>
      <c r="AB47" s="11">
        <v>56.883923256113981</v>
      </c>
      <c r="AC47" s="11">
        <v>62.279156214131007</v>
      </c>
      <c r="AD47" s="11">
        <v>62.480740400922237</v>
      </c>
      <c r="AE47" s="11">
        <v>60.194724497476429</v>
      </c>
      <c r="AF47" s="4"/>
      <c r="AG47" s="4"/>
      <c r="AH47" s="29">
        <v>26.932409798256</v>
      </c>
      <c r="AI47" s="29">
        <v>26.73570759411788</v>
      </c>
      <c r="AJ47" s="29">
        <v>61.259401422737191</v>
      </c>
      <c r="AK47" s="29">
        <v>62.316808426325217</v>
      </c>
      <c r="AL47" s="29">
        <v>60.194724497476429</v>
      </c>
      <c r="AM47" s="30"/>
      <c r="AN47" s="30"/>
      <c r="AO47" s="5"/>
    </row>
    <row r="48" spans="1:41" x14ac:dyDescent="0.25">
      <c r="B48" s="2" t="s">
        <v>19</v>
      </c>
      <c r="C48" s="11"/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0.48173515981733328</v>
      </c>
      <c r="L48" s="11">
        <v>0.82248858447485462</v>
      </c>
      <c r="M48" s="11">
        <v>1.162909836065533</v>
      </c>
      <c r="N48" s="11">
        <v>1.5125570776255139</v>
      </c>
      <c r="O48" s="11">
        <v>1.861301369862943</v>
      </c>
      <c r="P48" s="11">
        <v>2.2134703196346188</v>
      </c>
      <c r="Q48" s="11">
        <v>2.560906193078234</v>
      </c>
      <c r="R48" s="11">
        <v>2.9252283105021721</v>
      </c>
      <c r="S48" s="11">
        <v>3.2853881278537571</v>
      </c>
      <c r="T48" s="11">
        <v>3.6478310502281719</v>
      </c>
      <c r="U48" s="11">
        <v>4.0021630236792758</v>
      </c>
      <c r="V48" s="11">
        <v>5.1095890410956963</v>
      </c>
      <c r="W48" s="11">
        <v>6.2094748858445126</v>
      </c>
      <c r="X48" s="11">
        <v>7.3133561643832854</v>
      </c>
      <c r="Y48" s="11">
        <v>8.39765482695781</v>
      </c>
      <c r="Z48" s="11">
        <v>9.5348173515978125</v>
      </c>
      <c r="AA48" s="11">
        <v>10.65296803652928</v>
      </c>
      <c r="AB48" s="11">
        <v>11.775114155250691</v>
      </c>
      <c r="AC48" s="11">
        <v>12.86771402550046</v>
      </c>
      <c r="AD48" s="11">
        <v>14.03481735159764</v>
      </c>
      <c r="AE48" s="11">
        <v>15.17694063926883</v>
      </c>
      <c r="AF48" s="4"/>
      <c r="AG48" s="4"/>
      <c r="AH48" s="29">
        <v>0</v>
      </c>
      <c r="AI48" s="29">
        <v>0</v>
      </c>
      <c r="AJ48" s="29">
        <v>0.48173515981733328</v>
      </c>
      <c r="AK48" s="29">
        <v>4.0021630236792758</v>
      </c>
      <c r="AL48" s="29">
        <v>15.17694063926883</v>
      </c>
      <c r="AM48" s="30"/>
      <c r="AN48" s="30"/>
      <c r="AO48" s="5"/>
    </row>
    <row r="49" spans="1:41" x14ac:dyDescent="0.25">
      <c r="B49" s="2" t="s">
        <v>10</v>
      </c>
      <c r="C49" s="11"/>
      <c r="D49" s="11">
        <v>23.241249133473769</v>
      </c>
      <c r="E49" s="11">
        <v>21.947833852837778</v>
      </c>
      <c r="F49" s="11">
        <v>35.271354181331617</v>
      </c>
      <c r="G49" s="11">
        <v>43.548060215009201</v>
      </c>
      <c r="H49" s="11">
        <v>60.041222155654232</v>
      </c>
      <c r="I49" s="11">
        <v>74.97517724844549</v>
      </c>
      <c r="J49" s="11">
        <v>93.259030683672819</v>
      </c>
      <c r="K49" s="11">
        <v>117.0141299903496</v>
      </c>
      <c r="L49" s="11">
        <v>172.2445221657058</v>
      </c>
      <c r="M49" s="11">
        <v>167.81133485057501</v>
      </c>
      <c r="N49" s="11">
        <v>197.15746162757191</v>
      </c>
      <c r="O49" s="11">
        <v>276.71641567013802</v>
      </c>
      <c r="P49" s="11">
        <v>256.28201947466363</v>
      </c>
      <c r="Q49" s="11">
        <v>282.27627905758379</v>
      </c>
      <c r="R49" s="11">
        <v>307.00734186440138</v>
      </c>
      <c r="S49" s="11">
        <v>326.15511913322808</v>
      </c>
      <c r="T49" s="11">
        <v>417.69109853318821</v>
      </c>
      <c r="U49" s="11">
        <v>431.07617454566218</v>
      </c>
      <c r="V49" s="11">
        <v>345.8084825674664</v>
      </c>
      <c r="W49" s="11">
        <v>366.58393822986437</v>
      </c>
      <c r="X49" s="11">
        <v>352.304712638463</v>
      </c>
      <c r="Y49" s="11">
        <v>352.8540375701478</v>
      </c>
      <c r="Z49" s="11">
        <v>460.84149307124147</v>
      </c>
      <c r="AA49" s="11">
        <v>356.01909174896679</v>
      </c>
      <c r="AB49" s="11">
        <v>877.72146900661062</v>
      </c>
      <c r="AC49" s="11">
        <v>461.19402480121988</v>
      </c>
      <c r="AD49" s="11">
        <v>461.50012538354821</v>
      </c>
      <c r="AE49" s="11">
        <v>353.74326381521939</v>
      </c>
      <c r="AF49" s="4"/>
      <c r="AG49" s="4"/>
      <c r="AH49" s="29">
        <v>23.241249133473769</v>
      </c>
      <c r="AI49" s="29">
        <v>35.271354181331617</v>
      </c>
      <c r="AJ49" s="29">
        <v>117.0141299903496</v>
      </c>
      <c r="AK49" s="29">
        <v>431.07617454566218</v>
      </c>
      <c r="AL49" s="29">
        <v>353.74326381521939</v>
      </c>
      <c r="AM49" s="30"/>
      <c r="AN49" s="30"/>
      <c r="AO49" s="5"/>
    </row>
    <row r="50" spans="1:41" x14ac:dyDescent="0.25">
      <c r="B50" s="2" t="s">
        <v>20</v>
      </c>
      <c r="C50" s="11"/>
      <c r="D50" s="11">
        <v>1119.329141689371</v>
      </c>
      <c r="E50" s="11">
        <v>924.50309098376624</v>
      </c>
      <c r="F50" s="11">
        <v>927.42736046893572</v>
      </c>
      <c r="G50" s="11">
        <v>1155.221028385851</v>
      </c>
      <c r="H50" s="11">
        <v>1166.3617985792371</v>
      </c>
      <c r="I50" s="11">
        <v>1172.6221808796929</v>
      </c>
      <c r="J50" s="11">
        <v>1183.70804758911</v>
      </c>
      <c r="K50" s="11">
        <v>1166.284029793904</v>
      </c>
      <c r="L50" s="11">
        <v>1194.118003517337</v>
      </c>
      <c r="M50" s="11">
        <v>1168.6976386551471</v>
      </c>
      <c r="N50" s="11">
        <v>1175.5412728262199</v>
      </c>
      <c r="O50" s="11">
        <v>1203.5711643401989</v>
      </c>
      <c r="P50" s="11">
        <v>922.83561899452377</v>
      </c>
      <c r="Q50" s="11">
        <v>936.97005069875377</v>
      </c>
      <c r="R50" s="11">
        <v>956.38907962866801</v>
      </c>
      <c r="S50" s="11">
        <v>1274.04627623532</v>
      </c>
      <c r="T50" s="11">
        <v>1321.9732093275891</v>
      </c>
      <c r="U50" s="11">
        <v>1342.318918641497</v>
      </c>
      <c r="V50" s="11">
        <v>1284.043482445979</v>
      </c>
      <c r="W50" s="11">
        <v>1379.3715218948551</v>
      </c>
      <c r="X50" s="11">
        <v>1342.49909252057</v>
      </c>
      <c r="Y50" s="11">
        <v>1368.177079428463</v>
      </c>
      <c r="Z50" s="11">
        <v>1469.723029911336</v>
      </c>
      <c r="AA50" s="11">
        <v>1427.3786671784251</v>
      </c>
      <c r="AB50" s="11">
        <v>1115.6498999647829</v>
      </c>
      <c r="AC50" s="11">
        <v>1547.926370746824</v>
      </c>
      <c r="AD50" s="11">
        <v>1580.6071554832611</v>
      </c>
      <c r="AE50" s="11">
        <v>1533.0745255146289</v>
      </c>
      <c r="AF50" s="4"/>
      <c r="AG50" s="4"/>
      <c r="AH50" s="29">
        <v>1119.329141689371</v>
      </c>
      <c r="AI50" s="29">
        <v>927.42736046893572</v>
      </c>
      <c r="AJ50" s="29">
        <v>1166.284029793904</v>
      </c>
      <c r="AK50" s="29">
        <v>1342.318918641497</v>
      </c>
      <c r="AL50" s="29">
        <v>1533.0745255146289</v>
      </c>
      <c r="AM50" s="30"/>
      <c r="AN50" s="30"/>
      <c r="AO50" s="5"/>
    </row>
    <row r="51" spans="1:41" x14ac:dyDescent="0.25">
      <c r="B51" s="2" t="s">
        <v>21</v>
      </c>
      <c r="C51" s="11"/>
      <c r="D51" s="11">
        <v>1319.327481902189</v>
      </c>
      <c r="E51" s="11">
        <v>1047.166920090006</v>
      </c>
      <c r="F51" s="11">
        <v>1069.7448377931171</v>
      </c>
      <c r="G51" s="11">
        <v>1021.072378737946</v>
      </c>
      <c r="H51" s="11">
        <v>1249.314879026738</v>
      </c>
      <c r="I51" s="11">
        <v>1254.2799808162761</v>
      </c>
      <c r="J51" s="11">
        <v>1266.6458593836251</v>
      </c>
      <c r="K51" s="11">
        <v>1339.3522373191461</v>
      </c>
      <c r="L51" s="11">
        <v>1353.248915858796</v>
      </c>
      <c r="M51" s="11">
        <v>1353.7941923470589</v>
      </c>
      <c r="N51" s="11">
        <v>1368.6765431645081</v>
      </c>
      <c r="O51" s="11">
        <v>1382.662814564402</v>
      </c>
      <c r="P51" s="11">
        <v>1422.2519186502479</v>
      </c>
      <c r="Q51" s="11">
        <v>1428.850064728563</v>
      </c>
      <c r="R51" s="11">
        <v>1444.5795347650039</v>
      </c>
      <c r="S51" s="11">
        <v>1352.975401636997</v>
      </c>
      <c r="T51" s="11">
        <v>1365.4640378908009</v>
      </c>
      <c r="U51" s="11">
        <v>1371.7474067241769</v>
      </c>
      <c r="V51" s="11">
        <v>1427.8164088450951</v>
      </c>
      <c r="W51" s="11">
        <v>1402.566736541879</v>
      </c>
      <c r="X51" s="11">
        <v>1457.4805122810419</v>
      </c>
      <c r="Y51" s="11">
        <v>1467.0109065623469</v>
      </c>
      <c r="Z51" s="11">
        <v>1523.0692714585709</v>
      </c>
      <c r="AA51" s="11">
        <v>1505.478671833949</v>
      </c>
      <c r="AB51" s="11">
        <v>1642.028666211741</v>
      </c>
      <c r="AC51" s="11">
        <v>1573.638516590036</v>
      </c>
      <c r="AD51" s="11">
        <v>1598.1770644781909</v>
      </c>
      <c r="AE51" s="11">
        <v>1578.8148963120509</v>
      </c>
      <c r="AF51" s="4"/>
      <c r="AG51" s="4"/>
      <c r="AH51" s="29">
        <v>1319.327481902189</v>
      </c>
      <c r="AI51" s="29">
        <v>1069.7448377931171</v>
      </c>
      <c r="AJ51" s="29">
        <v>1339.3522373191461</v>
      </c>
      <c r="AK51" s="29">
        <v>1371.7474067241769</v>
      </c>
      <c r="AL51" s="29">
        <v>1578.8148963120509</v>
      </c>
      <c r="AM51" s="30"/>
      <c r="AN51" s="30"/>
      <c r="AO51" s="5"/>
    </row>
    <row r="52" spans="1:41" x14ac:dyDescent="0.25">
      <c r="B52" s="2" t="s">
        <v>11</v>
      </c>
      <c r="C52" s="11"/>
      <c r="D52" s="11">
        <v>0.99939225802667875</v>
      </c>
      <c r="E52" s="11">
        <v>1.019887738320983</v>
      </c>
      <c r="F52" s="11">
        <v>1.178645886318284</v>
      </c>
      <c r="G52" s="11">
        <v>1.684265779000883</v>
      </c>
      <c r="H52" s="11">
        <v>2.4489825472023821</v>
      </c>
      <c r="I52" s="11">
        <v>3.075866846537854</v>
      </c>
      <c r="J52" s="11">
        <v>3.779341802118664</v>
      </c>
      <c r="K52" s="11">
        <v>4.5541123018405436</v>
      </c>
      <c r="L52" s="11">
        <v>5.1524794216512246</v>
      </c>
      <c r="M52" s="11">
        <v>5.944498518235962</v>
      </c>
      <c r="N52" s="11">
        <v>6.6446440124062356</v>
      </c>
      <c r="O52" s="11">
        <v>7.1511959368021296</v>
      </c>
      <c r="P52" s="11">
        <v>7.2790369980624723</v>
      </c>
      <c r="Q52" s="11">
        <v>7.841171963185511</v>
      </c>
      <c r="R52" s="11">
        <v>8.4400347093543822</v>
      </c>
      <c r="S52" s="11">
        <v>9.7873330714636548</v>
      </c>
      <c r="T52" s="11">
        <v>10.22874001813944</v>
      </c>
      <c r="U52" s="11">
        <v>10.805595578955989</v>
      </c>
      <c r="V52" s="11">
        <v>10.65302185538008</v>
      </c>
      <c r="W52" s="11">
        <v>11.456599425510751</v>
      </c>
      <c r="X52" s="11">
        <v>11.08424502142492</v>
      </c>
      <c r="Y52" s="11">
        <v>11.2658535827939</v>
      </c>
      <c r="Z52" s="11">
        <v>11.95324942279742</v>
      </c>
      <c r="AA52" s="11">
        <v>11.73130045872168</v>
      </c>
      <c r="AB52" s="11">
        <v>11.290022290423749</v>
      </c>
      <c r="AC52" s="11">
        <v>12.583689271736439</v>
      </c>
      <c r="AD52" s="11">
        <v>12.84844889292212</v>
      </c>
      <c r="AE52" s="11">
        <v>12.593746792242531</v>
      </c>
      <c r="AF52" s="4"/>
      <c r="AG52" s="4"/>
      <c r="AH52" s="29">
        <v>0.99939225802667875</v>
      </c>
      <c r="AI52" s="29">
        <v>1.178645886318284</v>
      </c>
      <c r="AJ52" s="29">
        <v>4.5541123018405436</v>
      </c>
      <c r="AK52" s="29">
        <v>10.805595578955989</v>
      </c>
      <c r="AL52" s="29">
        <v>12.593746792242531</v>
      </c>
      <c r="AM52" s="30"/>
      <c r="AN52" s="30"/>
      <c r="AO52" s="5"/>
    </row>
    <row r="53" spans="1:41" x14ac:dyDescent="0.25">
      <c r="B53" s="2" t="s">
        <v>6</v>
      </c>
      <c r="C53" s="11"/>
      <c r="D53" s="11">
        <v>210.4200913241929</v>
      </c>
      <c r="E53" s="11">
        <v>282.61384335153832</v>
      </c>
      <c r="F53" s="11">
        <v>424.60159817349989</v>
      </c>
      <c r="G53" s="11">
        <v>552.30136986299271</v>
      </c>
      <c r="H53" s="11">
        <v>703.56849315065824</v>
      </c>
      <c r="I53" s="11">
        <v>832.28825136609089</v>
      </c>
      <c r="J53" s="11">
        <v>965.56849315064835</v>
      </c>
      <c r="K53" s="11">
        <v>1056.5684931506451</v>
      </c>
      <c r="L53" s="11">
        <v>1150.6940639268969</v>
      </c>
      <c r="M53" s="11">
        <v>1186.5676229507781</v>
      </c>
      <c r="N53" s="11">
        <v>1202.9440639268951</v>
      </c>
      <c r="O53" s="11">
        <v>1216.0684931506389</v>
      </c>
      <c r="P53" s="11">
        <v>1229.1940639268939</v>
      </c>
      <c r="Q53" s="11">
        <v>1238.9241803278251</v>
      </c>
      <c r="R53" s="11">
        <v>1255.444063926893</v>
      </c>
      <c r="S53" s="11">
        <v>1268.5684931506371</v>
      </c>
      <c r="T53" s="11">
        <v>1281.6940639268921</v>
      </c>
      <c r="U53" s="11">
        <v>1291.280737704873</v>
      </c>
      <c r="V53" s="11">
        <v>1307.944063926891</v>
      </c>
      <c r="W53" s="11">
        <v>1321.068493150635</v>
      </c>
      <c r="X53" s="11">
        <v>1334.1940639268901</v>
      </c>
      <c r="Y53" s="11">
        <v>1343.63729508192</v>
      </c>
      <c r="Z53" s="11">
        <v>1350.4440639268889</v>
      </c>
      <c r="AA53" s="11">
        <v>1353.5684931506339</v>
      </c>
      <c r="AB53" s="11">
        <v>1353.5684931506339</v>
      </c>
      <c r="AC53" s="11">
        <v>1349.8702185791869</v>
      </c>
      <c r="AD53" s="11">
        <v>1353.5684931506339</v>
      </c>
      <c r="AE53" s="11">
        <v>1353.5684931506339</v>
      </c>
      <c r="AF53" s="4"/>
      <c r="AG53" s="4"/>
      <c r="AH53" s="29">
        <v>210.4200913241929</v>
      </c>
      <c r="AI53" s="29">
        <v>424.60159817349989</v>
      </c>
      <c r="AJ53" s="29">
        <v>1056.5684931506451</v>
      </c>
      <c r="AK53" s="29">
        <v>1291.280737704873</v>
      </c>
      <c r="AL53" s="29">
        <v>1353.5684931506339</v>
      </c>
      <c r="AM53" s="30"/>
      <c r="AN53" s="30"/>
      <c r="AO53" s="5"/>
    </row>
    <row r="54" spans="1:41" x14ac:dyDescent="0.25">
      <c r="B54" s="2" t="s">
        <v>3</v>
      </c>
      <c r="C54" s="11"/>
      <c r="D54" s="11">
        <v>359.76093983238701</v>
      </c>
      <c r="E54" s="11">
        <v>183.54030145492041</v>
      </c>
      <c r="F54" s="11">
        <v>203.41577767231459</v>
      </c>
      <c r="G54" s="11">
        <v>256.53736617807817</v>
      </c>
      <c r="H54" s="11">
        <v>445.92611141736541</v>
      </c>
      <c r="I54" s="11">
        <v>500.89312270535538</v>
      </c>
      <c r="J54" s="11">
        <v>559.75413529942909</v>
      </c>
      <c r="K54" s="11">
        <v>751.95875332494757</v>
      </c>
      <c r="L54" s="11">
        <v>691.47741226514472</v>
      </c>
      <c r="M54" s="11">
        <v>779.82453681406423</v>
      </c>
      <c r="N54" s="11">
        <v>799.41244948909309</v>
      </c>
      <c r="O54" s="11">
        <v>734.21754368791392</v>
      </c>
      <c r="P54" s="11">
        <v>800.22471801187373</v>
      </c>
      <c r="Q54" s="11">
        <v>819.81625587004612</v>
      </c>
      <c r="R54" s="11">
        <v>846.38888057585439</v>
      </c>
      <c r="S54" s="11">
        <v>740.50176309745825</v>
      </c>
      <c r="T54" s="11">
        <v>659.77729398741519</v>
      </c>
      <c r="U54" s="11">
        <v>673.94916657443639</v>
      </c>
      <c r="V54" s="11">
        <v>775.58519812148245</v>
      </c>
      <c r="W54" s="11">
        <v>789.59347007977033</v>
      </c>
      <c r="X54" s="11">
        <v>785.24651916606501</v>
      </c>
      <c r="Y54" s="11">
        <v>786.56695534319158</v>
      </c>
      <c r="Z54" s="11">
        <v>883.24238543497995</v>
      </c>
      <c r="AA54" s="11">
        <v>802.94831575305034</v>
      </c>
      <c r="AB54" s="11">
        <v>928.54746245042986</v>
      </c>
      <c r="AC54" s="11">
        <v>905.71649852083181</v>
      </c>
      <c r="AD54" s="11">
        <v>918.98473530794286</v>
      </c>
      <c r="AE54" s="11">
        <v>835.11408167832519</v>
      </c>
      <c r="AF54" s="4"/>
      <c r="AG54" s="4"/>
      <c r="AH54" s="29">
        <v>359.76093983238701</v>
      </c>
      <c r="AI54" s="29">
        <v>203.41577767231459</v>
      </c>
      <c r="AJ54" s="29">
        <v>751.95875332494757</v>
      </c>
      <c r="AK54" s="29">
        <v>673.94916657443639</v>
      </c>
      <c r="AL54" s="29">
        <v>835.11408167832519</v>
      </c>
      <c r="AM54" s="30"/>
      <c r="AN54" s="30"/>
      <c r="AO54" s="5"/>
    </row>
    <row r="55" spans="1:41" x14ac:dyDescent="0.25">
      <c r="B55" t="s">
        <v>4</v>
      </c>
      <c r="C55" s="11"/>
      <c r="D55" s="11">
        <v>131.3452018842242</v>
      </c>
      <c r="E55" s="11">
        <v>180.9128818538029</v>
      </c>
      <c r="F55" s="11">
        <v>210.79125314181249</v>
      </c>
      <c r="G55" s="11">
        <v>241.26534698975331</v>
      </c>
      <c r="H55" s="11">
        <v>256.73694402603002</v>
      </c>
      <c r="I55" s="11">
        <v>294.63384121351709</v>
      </c>
      <c r="J55" s="11">
        <v>349.63272194447347</v>
      </c>
      <c r="K55" s="11">
        <v>440.57981516999962</v>
      </c>
      <c r="L55" s="11">
        <v>533.79120899912539</v>
      </c>
      <c r="M55" s="11">
        <v>548.97013367599243</v>
      </c>
      <c r="N55" s="11">
        <v>561.97929094601068</v>
      </c>
      <c r="O55" s="11">
        <v>577.85850139671334</v>
      </c>
      <c r="P55" s="11">
        <v>592.19034723018501</v>
      </c>
      <c r="Q55" s="11">
        <v>608.87341542905699</v>
      </c>
      <c r="R55" s="11">
        <v>619.44069419524021</v>
      </c>
      <c r="S55" s="11">
        <v>650.40522496552921</v>
      </c>
      <c r="T55" s="11">
        <v>668.47882422119983</v>
      </c>
      <c r="U55" s="11">
        <v>683.88198343892054</v>
      </c>
      <c r="V55" s="11">
        <v>693.57359590977012</v>
      </c>
      <c r="W55" s="11">
        <v>691.15147194904057</v>
      </c>
      <c r="X55" s="11">
        <v>702.92256615991255</v>
      </c>
      <c r="Y55" s="11">
        <v>707.06993460059402</v>
      </c>
      <c r="Z55" s="11">
        <v>705.02256996969572</v>
      </c>
      <c r="AA55" s="11">
        <v>715.13835564598219</v>
      </c>
      <c r="AB55" s="11">
        <v>710.25708957226482</v>
      </c>
      <c r="AC55" s="11">
        <v>715.72480191402985</v>
      </c>
      <c r="AD55" s="11">
        <v>720.06690716808907</v>
      </c>
      <c r="AE55" s="11">
        <v>732.6405875880655</v>
      </c>
      <c r="AF55" s="4"/>
      <c r="AG55" s="4"/>
      <c r="AH55" s="29">
        <v>131.3452018842242</v>
      </c>
      <c r="AI55" s="29">
        <v>210.79125314181249</v>
      </c>
      <c r="AJ55" s="29">
        <v>440.57981516999962</v>
      </c>
      <c r="AK55" s="29">
        <v>683.88198343892054</v>
      </c>
      <c r="AL55" s="29">
        <v>732.6405875880655</v>
      </c>
      <c r="AM55" s="30"/>
      <c r="AN55" s="30"/>
      <c r="AO55" s="5"/>
    </row>
    <row r="56" spans="1:41" x14ac:dyDescent="0.25">
      <c r="B56" t="s">
        <v>5</v>
      </c>
      <c r="C56" s="11"/>
      <c r="D56" s="11">
        <v>556.28249673903542</v>
      </c>
      <c r="E56" s="11">
        <v>936.93104441395894</v>
      </c>
      <c r="F56" s="11">
        <v>1408.5029455606491</v>
      </c>
      <c r="G56" s="11">
        <v>1348.7065842000659</v>
      </c>
      <c r="H56" s="11">
        <v>1564.720874993915</v>
      </c>
      <c r="I56" s="11">
        <v>1628.2656959402791</v>
      </c>
      <c r="J56" s="11">
        <v>1640.194834183126</v>
      </c>
      <c r="K56" s="11">
        <v>1668.4640976243679</v>
      </c>
      <c r="L56" s="11">
        <v>1682.750060485733</v>
      </c>
      <c r="M56" s="11">
        <v>1712.3740241937369</v>
      </c>
      <c r="N56" s="11">
        <v>1690.5137539660609</v>
      </c>
      <c r="O56" s="11">
        <v>1614.859791720153</v>
      </c>
      <c r="P56" s="11">
        <v>1742.3670776621091</v>
      </c>
      <c r="Q56" s="11">
        <v>1744.262369441898</v>
      </c>
      <c r="R56" s="11">
        <v>1733.0269824963091</v>
      </c>
      <c r="S56" s="11">
        <v>1678.5888133594351</v>
      </c>
      <c r="T56" s="11">
        <v>1680.5300000499999</v>
      </c>
      <c r="U56" s="11">
        <v>1681.65</v>
      </c>
      <c r="V56" s="11">
        <v>1751.3249598609741</v>
      </c>
      <c r="W56" s="11">
        <v>1683.65</v>
      </c>
      <c r="X56" s="11">
        <v>1733.80647273</v>
      </c>
      <c r="Y56" s="11">
        <v>1775.478000344737</v>
      </c>
      <c r="Z56" s="11">
        <v>1455.3049779200001</v>
      </c>
      <c r="AA56" s="11">
        <v>1780.633779320036</v>
      </c>
      <c r="AB56" s="11">
        <v>1370.6334724000001</v>
      </c>
      <c r="AC56" s="11">
        <v>1467.0049779200001</v>
      </c>
      <c r="AD56" s="11">
        <v>1471.35497792</v>
      </c>
      <c r="AE56" s="11">
        <v>1798.1258936621171</v>
      </c>
      <c r="AF56" s="4"/>
      <c r="AG56" s="4"/>
      <c r="AH56" s="29">
        <v>556.28249673903542</v>
      </c>
      <c r="AI56" s="29">
        <v>1408.5029455606491</v>
      </c>
      <c r="AJ56" s="29">
        <v>1668.4640976243679</v>
      </c>
      <c r="AK56" s="29">
        <v>1681.65</v>
      </c>
      <c r="AL56" s="29">
        <v>1798.1258936621171</v>
      </c>
      <c r="AM56" s="30"/>
      <c r="AN56" s="30"/>
      <c r="AO56" s="5"/>
    </row>
    <row r="57" spans="1:41" x14ac:dyDescent="0.25">
      <c r="A57" s="9"/>
      <c r="B57" t="s">
        <v>7</v>
      </c>
      <c r="C57" s="4"/>
      <c r="D57" s="11">
        <v>116.00000000966661</v>
      </c>
      <c r="E57" s="11">
        <v>1022.000000085166</v>
      </c>
      <c r="F57" s="11">
        <v>1762.500000146875</v>
      </c>
      <c r="G57" s="11">
        <v>2450.5000002042088</v>
      </c>
      <c r="H57" s="11">
        <v>2450.5000002042079</v>
      </c>
      <c r="I57" s="11">
        <v>2625.5000002187921</v>
      </c>
      <c r="J57" s="11">
        <v>2625.500000218793</v>
      </c>
      <c r="K57" s="11">
        <v>3587.0000002989191</v>
      </c>
      <c r="L57" s="11">
        <v>4587.0000003334981</v>
      </c>
      <c r="M57" s="11">
        <v>5587.0000002401657</v>
      </c>
      <c r="N57" s="11">
        <v>6587.0000003018367</v>
      </c>
      <c r="O57" s="11">
        <v>7087.0000003282212</v>
      </c>
      <c r="P57" s="11">
        <v>7587.0000003688474</v>
      </c>
      <c r="Q57" s="11">
        <v>8087.0000003945443</v>
      </c>
      <c r="R57" s="11">
        <v>8587.0000003718287</v>
      </c>
      <c r="S57" s="11">
        <v>9087.0000004001686</v>
      </c>
      <c r="T57" s="11">
        <v>9587.0000004457943</v>
      </c>
      <c r="U57" s="11">
        <v>9587.0000004457906</v>
      </c>
      <c r="V57" s="11">
        <v>9587.0000004457925</v>
      </c>
      <c r="W57" s="11">
        <v>10087.000000449259</v>
      </c>
      <c r="X57" s="11">
        <v>10587.000000452739</v>
      </c>
      <c r="Y57" s="11">
        <v>11087.00000045621</v>
      </c>
      <c r="Z57" s="11">
        <v>11587.00000045968</v>
      </c>
      <c r="AA57" s="11">
        <v>12087.000000463149</v>
      </c>
      <c r="AB57" s="11">
        <v>12587.000000466631</v>
      </c>
      <c r="AC57" s="11">
        <v>13087.0000004701</v>
      </c>
      <c r="AD57" s="11">
        <v>13587.00000047357</v>
      </c>
      <c r="AE57" s="11">
        <v>14087.000000477041</v>
      </c>
      <c r="AF57" s="4"/>
      <c r="AG57" s="4"/>
      <c r="AH57" s="29">
        <v>116.00000000966661</v>
      </c>
      <c r="AI57" s="29">
        <v>1762.500000146875</v>
      </c>
      <c r="AJ57" s="29">
        <v>3587.0000002989191</v>
      </c>
      <c r="AK57" s="29">
        <v>9587.0000004457906</v>
      </c>
      <c r="AL57" s="29">
        <v>14087.000000477041</v>
      </c>
      <c r="AM57" s="30"/>
      <c r="AN57" s="30"/>
      <c r="AO57" s="5"/>
    </row>
    <row r="58" spans="1:41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29">
        <v>4776.7103157426918</v>
      </c>
      <c r="AI58" s="29">
        <v>6796.7481924035355</v>
      </c>
      <c r="AJ58" s="29">
        <v>11106.533718069331</v>
      </c>
      <c r="AK58" s="29">
        <v>18230.30916244525</v>
      </c>
      <c r="AL58" s="29">
        <v>23697.709753815536</v>
      </c>
      <c r="AM58" s="30" t="s">
        <v>26</v>
      </c>
      <c r="AN58" s="31"/>
      <c r="AO58" s="7"/>
    </row>
    <row r="59" spans="1:41" x14ac:dyDescent="0.2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30">
        <v>4116.5257962816577</v>
      </c>
      <c r="AI59" s="30">
        <v>4603.7979529950208</v>
      </c>
      <c r="AJ59" s="30">
        <v>6539.0418507806871</v>
      </c>
      <c r="AK59" s="30">
        <v>10292.357858079908</v>
      </c>
      <c r="AL59" s="30"/>
      <c r="AM59" s="30" t="s">
        <v>25</v>
      </c>
      <c r="AN59" s="30"/>
      <c r="AO59" s="8"/>
    </row>
    <row r="60" spans="1:4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8"/>
      <c r="AI60" s="28"/>
      <c r="AJ60" s="28"/>
      <c r="AK60" s="28"/>
      <c r="AL60" s="28"/>
      <c r="AM60" s="28"/>
      <c r="AN60" s="28"/>
    </row>
    <row r="61" spans="1:41" x14ac:dyDescent="0.25">
      <c r="B61" s="3" t="s">
        <v>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7" t="s">
        <v>15</v>
      </c>
      <c r="AI61" s="28"/>
      <c r="AJ61" s="28"/>
      <c r="AK61" s="28"/>
      <c r="AL61" s="28"/>
      <c r="AM61" s="28"/>
      <c r="AN61" s="28"/>
    </row>
    <row r="62" spans="1:41" x14ac:dyDescent="0.25">
      <c r="C62" s="3"/>
      <c r="D62" s="10">
        <v>2023</v>
      </c>
      <c r="E62" s="3">
        <v>2024</v>
      </c>
      <c r="F62" s="10">
        <v>2025</v>
      </c>
      <c r="G62" s="3">
        <v>2026</v>
      </c>
      <c r="H62" s="10">
        <v>2027</v>
      </c>
      <c r="I62" s="3">
        <v>2028</v>
      </c>
      <c r="J62" s="10">
        <v>2029</v>
      </c>
      <c r="K62" s="10">
        <v>2030</v>
      </c>
      <c r="L62" s="10">
        <v>2031</v>
      </c>
      <c r="M62" s="10">
        <v>2032</v>
      </c>
      <c r="N62" s="10">
        <v>2033</v>
      </c>
      <c r="O62" s="10">
        <v>2034</v>
      </c>
      <c r="P62" s="10">
        <v>2035</v>
      </c>
      <c r="Q62" s="10">
        <v>2036</v>
      </c>
      <c r="R62" s="10">
        <v>2037</v>
      </c>
      <c r="S62" s="10">
        <v>2038</v>
      </c>
      <c r="T62" s="10">
        <v>2039</v>
      </c>
      <c r="U62" s="10">
        <v>2040</v>
      </c>
      <c r="V62" s="10">
        <v>2041</v>
      </c>
      <c r="W62" s="10">
        <v>2042</v>
      </c>
      <c r="X62" s="10">
        <v>2043</v>
      </c>
      <c r="Y62" s="10">
        <v>2044</v>
      </c>
      <c r="Z62" s="10">
        <v>2045</v>
      </c>
      <c r="AA62" s="10">
        <v>2046</v>
      </c>
      <c r="AB62" s="10">
        <v>2047</v>
      </c>
      <c r="AC62" s="10">
        <v>2048</v>
      </c>
      <c r="AD62" s="10">
        <v>2049</v>
      </c>
      <c r="AE62" s="10">
        <v>2050</v>
      </c>
      <c r="AF62" s="2"/>
      <c r="AG62" s="2"/>
      <c r="AH62" s="27">
        <v>2023</v>
      </c>
      <c r="AI62" s="27">
        <v>2025</v>
      </c>
      <c r="AJ62" s="27">
        <v>2030</v>
      </c>
      <c r="AK62" s="27">
        <v>2040</v>
      </c>
      <c r="AL62" s="27">
        <v>2050</v>
      </c>
      <c r="AM62" s="28"/>
      <c r="AN62" s="28"/>
    </row>
    <row r="63" spans="1:41" x14ac:dyDescent="0.25">
      <c r="B63" t="s">
        <v>16</v>
      </c>
      <c r="C63" s="4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4"/>
      <c r="AG63" s="4"/>
      <c r="AH63" s="29">
        <v>0</v>
      </c>
      <c r="AI63" s="29">
        <v>0</v>
      </c>
      <c r="AJ63" s="29">
        <v>0</v>
      </c>
      <c r="AK63" s="29">
        <v>0</v>
      </c>
      <c r="AL63" s="29">
        <v>0</v>
      </c>
      <c r="AM63" s="30"/>
      <c r="AN63" s="30"/>
      <c r="AO63" s="5"/>
    </row>
    <row r="64" spans="1:41" x14ac:dyDescent="0.25">
      <c r="B64" t="s">
        <v>12</v>
      </c>
      <c r="C64" s="4"/>
      <c r="D64" s="11">
        <v>786.10956139705047</v>
      </c>
      <c r="E64" s="11">
        <v>774.66713271434696</v>
      </c>
      <c r="F64" s="11">
        <v>768.28280363472766</v>
      </c>
      <c r="G64" s="11">
        <v>592.72546115890339</v>
      </c>
      <c r="H64" s="11">
        <v>590.53153343869496</v>
      </c>
      <c r="I64" s="11">
        <v>589.03770263028264</v>
      </c>
      <c r="J64" s="11">
        <v>588.30193485419284</v>
      </c>
      <c r="K64" s="11">
        <v>622.20115640284553</v>
      </c>
      <c r="L64" s="11">
        <v>615.61411202472493</v>
      </c>
      <c r="M64" s="11">
        <v>606.83005966367966</v>
      </c>
      <c r="N64" s="11">
        <v>602.4400232684842</v>
      </c>
      <c r="O64" s="11">
        <v>595.85297889036349</v>
      </c>
      <c r="P64" s="11">
        <v>589.26593451224221</v>
      </c>
      <c r="Q64" s="11">
        <v>581.35049938622694</v>
      </c>
      <c r="R64" s="11">
        <v>577.29794447500501</v>
      </c>
      <c r="S64" s="11">
        <v>571.31394945722172</v>
      </c>
      <c r="T64" s="11">
        <v>565.32995443943844</v>
      </c>
      <c r="U64" s="11">
        <v>557.52580921918866</v>
      </c>
      <c r="V64" s="11">
        <v>556.26048655793204</v>
      </c>
      <c r="W64" s="11">
        <v>553.1750136958799</v>
      </c>
      <c r="X64" s="11">
        <v>550.08954083382764</v>
      </c>
      <c r="Y64" s="11">
        <v>544.99334484806525</v>
      </c>
      <c r="Z64" s="11">
        <v>543.91859510805398</v>
      </c>
      <c r="AA64" s="11">
        <v>543.50625902660011</v>
      </c>
      <c r="AB64" s="11">
        <v>543.0939229451468</v>
      </c>
      <c r="AC64" s="11">
        <v>540.77080578944481</v>
      </c>
      <c r="AD64" s="11">
        <v>542.26925078224065</v>
      </c>
      <c r="AE64" s="11">
        <v>541.85691470078768</v>
      </c>
      <c r="AF64" s="4"/>
      <c r="AG64" s="4"/>
      <c r="AH64" s="29">
        <v>786.10956139705047</v>
      </c>
      <c r="AI64" s="29">
        <v>768.28280363472766</v>
      </c>
      <c r="AJ64" s="29">
        <v>622.20115640284553</v>
      </c>
      <c r="AK64" s="29">
        <v>557.52580921918866</v>
      </c>
      <c r="AL64" s="29">
        <v>541.85691470078768</v>
      </c>
      <c r="AM64" s="30"/>
      <c r="AN64" s="30"/>
      <c r="AO64" s="5"/>
    </row>
    <row r="65" spans="1:41" x14ac:dyDescent="0.25">
      <c r="B65" s="2" t="s">
        <v>17</v>
      </c>
      <c r="C65" s="4"/>
      <c r="D65" s="11">
        <v>19.836739196544041</v>
      </c>
      <c r="E65" s="11">
        <v>25.824592050506769</v>
      </c>
      <c r="F65" s="11">
        <v>31.436499239394699</v>
      </c>
      <c r="G65" s="11">
        <v>37.173582429113473</v>
      </c>
      <c r="H65" s="11">
        <v>47.982012846287091</v>
      </c>
      <c r="I65" s="11">
        <v>58.252323121373557</v>
      </c>
      <c r="J65" s="11">
        <v>70.633907511257803</v>
      </c>
      <c r="K65" s="11">
        <v>83.570326570867408</v>
      </c>
      <c r="L65" s="11">
        <v>94.661969597568756</v>
      </c>
      <c r="M65" s="11">
        <v>103.0414480589375</v>
      </c>
      <c r="N65" s="11">
        <v>109.8004024441483</v>
      </c>
      <c r="O65" s="11">
        <v>114.0117494438073</v>
      </c>
      <c r="P65" s="11">
        <v>116.1859252626524</v>
      </c>
      <c r="Q65" s="11">
        <v>126.1308616866451</v>
      </c>
      <c r="R65" s="11">
        <v>136.46875970676641</v>
      </c>
      <c r="S65" s="11">
        <v>146.1118678596485</v>
      </c>
      <c r="T65" s="11">
        <v>155.4884120530765</v>
      </c>
      <c r="U65" s="11">
        <v>164.29746560507431</v>
      </c>
      <c r="V65" s="11">
        <v>173.73748336644459</v>
      </c>
      <c r="W65" s="11">
        <v>182.8628752233308</v>
      </c>
      <c r="X65" s="11">
        <v>192.08587401149109</v>
      </c>
      <c r="Y65" s="11">
        <v>200.86216888032479</v>
      </c>
      <c r="Z65" s="11">
        <v>210.99250780806219</v>
      </c>
      <c r="AA65" s="11">
        <v>220.72351927806699</v>
      </c>
      <c r="AB65" s="11">
        <v>230.65202781412421</v>
      </c>
      <c r="AC65" s="11">
        <v>240.02514385220601</v>
      </c>
      <c r="AD65" s="11">
        <v>251.07242524342371</v>
      </c>
      <c r="AE65" s="11">
        <v>261.37081267600462</v>
      </c>
      <c r="AF65" s="4"/>
      <c r="AG65" s="4"/>
      <c r="AH65" s="29">
        <v>19.836739196544041</v>
      </c>
      <c r="AI65" s="29">
        <v>31.436499239394699</v>
      </c>
      <c r="AJ65" s="29">
        <v>83.570326570867408</v>
      </c>
      <c r="AK65" s="29">
        <v>164.29746560507431</v>
      </c>
      <c r="AL65" s="29">
        <v>261.37081267600462</v>
      </c>
      <c r="AM65" s="30"/>
      <c r="AN65" s="30"/>
      <c r="AO65" s="5"/>
    </row>
    <row r="66" spans="1:41" x14ac:dyDescent="0.25">
      <c r="B66" s="2" t="s">
        <v>18</v>
      </c>
      <c r="C66" s="4"/>
      <c r="D66" s="11">
        <v>43.236984627841771</v>
      </c>
      <c r="E66" s="11">
        <v>46.91187779866415</v>
      </c>
      <c r="F66" s="11">
        <v>47.672928447638213</v>
      </c>
      <c r="G66" s="11">
        <v>46.839242333609057</v>
      </c>
      <c r="H66" s="11">
        <v>58.2794379781716</v>
      </c>
      <c r="I66" s="11">
        <v>73.572476671050893</v>
      </c>
      <c r="J66" s="11">
        <v>79.594148932529023</v>
      </c>
      <c r="K66" s="11">
        <v>86.330034890733998</v>
      </c>
      <c r="L66" s="11">
        <v>90.017256631104402</v>
      </c>
      <c r="M66" s="11">
        <v>89.727502572054291</v>
      </c>
      <c r="N66" s="11">
        <v>90.017256631104374</v>
      </c>
      <c r="O66" s="11">
        <v>90.017256631104303</v>
      </c>
      <c r="P66" s="11">
        <v>90.017256631104402</v>
      </c>
      <c r="Q66" s="11">
        <v>89.745054938243825</v>
      </c>
      <c r="R66" s="11">
        <v>90.017256631104374</v>
      </c>
      <c r="S66" s="11">
        <v>90.017256631104374</v>
      </c>
      <c r="T66" s="11">
        <v>90.017256631104374</v>
      </c>
      <c r="U66" s="11">
        <v>89.82153409529954</v>
      </c>
      <c r="V66" s="11">
        <v>90.017256631104416</v>
      </c>
      <c r="W66" s="11">
        <v>90.017256631104402</v>
      </c>
      <c r="X66" s="11">
        <v>90.017256631104374</v>
      </c>
      <c r="Y66" s="11">
        <v>89.753376816213702</v>
      </c>
      <c r="Z66" s="11">
        <v>90.017256631104303</v>
      </c>
      <c r="AA66" s="11">
        <v>90.017256631104402</v>
      </c>
      <c r="AB66" s="11">
        <v>90.017256631104416</v>
      </c>
      <c r="AC66" s="11">
        <v>89.727698300695351</v>
      </c>
      <c r="AD66" s="11">
        <v>90.017256631104374</v>
      </c>
      <c r="AE66" s="11">
        <v>90.017256631104374</v>
      </c>
      <c r="AF66" s="4"/>
      <c r="AG66" s="4"/>
      <c r="AH66" s="29">
        <v>43.236984627841771</v>
      </c>
      <c r="AI66" s="29">
        <v>47.672928447638213</v>
      </c>
      <c r="AJ66" s="29">
        <v>86.330034890733998</v>
      </c>
      <c r="AK66" s="29">
        <v>89.82153409529954</v>
      </c>
      <c r="AL66" s="29">
        <v>90.017256631104374</v>
      </c>
      <c r="AM66" s="30"/>
      <c r="AN66" s="30"/>
      <c r="AO66" s="5"/>
    </row>
    <row r="67" spans="1:41" x14ac:dyDescent="0.25">
      <c r="B67" s="2" t="s">
        <v>19</v>
      </c>
      <c r="C67" s="4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0.48173515981733328</v>
      </c>
      <c r="L67" s="11">
        <v>0.82248858447485462</v>
      </c>
      <c r="M67" s="11">
        <v>1.162909836065533</v>
      </c>
      <c r="N67" s="11">
        <v>1.5125570776255139</v>
      </c>
      <c r="O67" s="11">
        <v>1.861301369862943</v>
      </c>
      <c r="P67" s="11">
        <v>2.2134703196346188</v>
      </c>
      <c r="Q67" s="11">
        <v>2.560906193078234</v>
      </c>
      <c r="R67" s="11">
        <v>2.9252283105021721</v>
      </c>
      <c r="S67" s="11">
        <v>3.2853881278537571</v>
      </c>
      <c r="T67" s="11">
        <v>3.6478310502281719</v>
      </c>
      <c r="U67" s="11">
        <v>4.0021630236792758</v>
      </c>
      <c r="V67" s="11">
        <v>5.1095890410956963</v>
      </c>
      <c r="W67" s="11">
        <v>6.2094748858445126</v>
      </c>
      <c r="X67" s="11">
        <v>7.3133561643832854</v>
      </c>
      <c r="Y67" s="11">
        <v>8.39765482695781</v>
      </c>
      <c r="Z67" s="11">
        <v>9.5348173515978125</v>
      </c>
      <c r="AA67" s="11">
        <v>10.65296803652928</v>
      </c>
      <c r="AB67" s="11">
        <v>11.775114155250691</v>
      </c>
      <c r="AC67" s="11">
        <v>12.86771402550046</v>
      </c>
      <c r="AD67" s="11">
        <v>14.03481735159764</v>
      </c>
      <c r="AE67" s="11">
        <v>15.17694063926883</v>
      </c>
      <c r="AF67" s="4"/>
      <c r="AG67" s="4"/>
      <c r="AH67" s="29">
        <v>0</v>
      </c>
      <c r="AI67" s="29">
        <v>0</v>
      </c>
      <c r="AJ67" s="29">
        <v>0.48173515981733328</v>
      </c>
      <c r="AK67" s="29">
        <v>4.0021630236792758</v>
      </c>
      <c r="AL67" s="29">
        <v>15.17694063926883</v>
      </c>
      <c r="AM67" s="30"/>
      <c r="AN67" s="30"/>
      <c r="AO67" s="5"/>
    </row>
    <row r="68" spans="1:41" x14ac:dyDescent="0.25">
      <c r="B68" s="2" t="s">
        <v>10</v>
      </c>
      <c r="C68" s="4"/>
      <c r="D68" s="11">
        <v>32.294324835615868</v>
      </c>
      <c r="E68" s="11">
        <v>41.846611634942192</v>
      </c>
      <c r="F68" s="11">
        <v>51.279361550930609</v>
      </c>
      <c r="G68" s="11">
        <v>56.061582629323077</v>
      </c>
      <c r="H68" s="11">
        <v>57.852986463881443</v>
      </c>
      <c r="I68" s="11">
        <v>84.639209932665068</v>
      </c>
      <c r="J68" s="11">
        <v>101.58978286271051</v>
      </c>
      <c r="K68" s="11">
        <v>122.93844400672749</v>
      </c>
      <c r="L68" s="11">
        <v>143.83005992418461</v>
      </c>
      <c r="M68" s="11">
        <v>164.0935743438273</v>
      </c>
      <c r="N68" s="11">
        <v>185.95229576377051</v>
      </c>
      <c r="O68" s="11">
        <v>207.34630542756179</v>
      </c>
      <c r="P68" s="11">
        <v>228.2055578878153</v>
      </c>
      <c r="Q68" s="11">
        <v>251.34827708328089</v>
      </c>
      <c r="R68" s="11">
        <v>273.37376952720092</v>
      </c>
      <c r="S68" s="11">
        <v>291.9883662003453</v>
      </c>
      <c r="T68" s="11">
        <v>308.33946240866072</v>
      </c>
      <c r="U68" s="11">
        <v>318.21831022593022</v>
      </c>
      <c r="V68" s="11">
        <v>324.64584749697423</v>
      </c>
      <c r="W68" s="11">
        <v>328.18201806333877</v>
      </c>
      <c r="X68" s="11">
        <v>330.74452414389231</v>
      </c>
      <c r="Y68" s="11">
        <v>331.24857849601909</v>
      </c>
      <c r="Z68" s="11">
        <v>332.95253491382289</v>
      </c>
      <c r="AA68" s="11">
        <v>334.23159231889531</v>
      </c>
      <c r="AB68" s="11">
        <v>334.61602811217188</v>
      </c>
      <c r="AC68" s="11">
        <v>333.20547971184209</v>
      </c>
      <c r="AD68" s="11">
        <v>333.42838898023098</v>
      </c>
      <c r="AE68" s="11">
        <v>332.09503950032729</v>
      </c>
      <c r="AF68" s="4"/>
      <c r="AG68" s="4"/>
      <c r="AH68" s="29">
        <v>32.294324835615868</v>
      </c>
      <c r="AI68" s="29">
        <v>51.279361550930609</v>
      </c>
      <c r="AJ68" s="29">
        <v>122.93844400672749</v>
      </c>
      <c r="AK68" s="29">
        <v>318.21831022593022</v>
      </c>
      <c r="AL68" s="29">
        <v>332.09503950032729</v>
      </c>
      <c r="AM68" s="30"/>
      <c r="AN68" s="30"/>
      <c r="AO68" s="5"/>
    </row>
    <row r="69" spans="1:41" x14ac:dyDescent="0.25">
      <c r="B69" s="2" t="s">
        <v>20</v>
      </c>
      <c r="C69" s="4"/>
      <c r="D69" s="11">
        <v>372.65143598759317</v>
      </c>
      <c r="E69" s="11">
        <v>372.63348233887888</v>
      </c>
      <c r="F69" s="11">
        <v>373.75780220261493</v>
      </c>
      <c r="G69" s="11">
        <v>491.5770296866973</v>
      </c>
      <c r="H69" s="11">
        <v>489.38366188842559</v>
      </c>
      <c r="I69" s="11">
        <v>501.12603505670791</v>
      </c>
      <c r="J69" s="11">
        <v>504.9283703277311</v>
      </c>
      <c r="K69" s="11">
        <v>503.71882423001051</v>
      </c>
      <c r="L69" s="11">
        <v>504.08431004860671</v>
      </c>
      <c r="M69" s="11">
        <v>502.8052984974737</v>
      </c>
      <c r="N69" s="11">
        <v>504.81528168747889</v>
      </c>
      <c r="O69" s="11">
        <v>505.18076750607497</v>
      </c>
      <c r="P69" s="11">
        <v>505.54625332467151</v>
      </c>
      <c r="Q69" s="11">
        <v>507.94130296576799</v>
      </c>
      <c r="R69" s="11">
        <v>513.20240696169003</v>
      </c>
      <c r="S69" s="11">
        <v>517.0304837801998</v>
      </c>
      <c r="T69" s="11">
        <v>520.85856059870923</v>
      </c>
      <c r="U69" s="11">
        <v>523.88367891179087</v>
      </c>
      <c r="V69" s="11">
        <v>529.94617500707534</v>
      </c>
      <c r="W69" s="11">
        <v>535.20571259525173</v>
      </c>
      <c r="X69" s="11">
        <v>540.46525018342766</v>
      </c>
      <c r="Y69" s="11">
        <v>544.31218559546562</v>
      </c>
      <c r="Z69" s="11">
        <v>550.98432535978031</v>
      </c>
      <c r="AA69" s="11">
        <v>554.98723098491814</v>
      </c>
      <c r="AB69" s="11">
        <v>558.99013661173547</v>
      </c>
      <c r="AC69" s="11">
        <v>561.15485941236182</v>
      </c>
      <c r="AD69" s="11">
        <v>566.9959478620101</v>
      </c>
      <c r="AE69" s="11">
        <v>570.99885348714747</v>
      </c>
      <c r="AF69" s="4"/>
      <c r="AG69" s="4"/>
      <c r="AH69" s="29">
        <v>372.65143598759317</v>
      </c>
      <c r="AI69" s="29">
        <v>373.75780220261493</v>
      </c>
      <c r="AJ69" s="29">
        <v>503.71882423001051</v>
      </c>
      <c r="AK69" s="29">
        <v>523.88367891179087</v>
      </c>
      <c r="AL69" s="29">
        <v>570.99885348714747</v>
      </c>
      <c r="AM69" s="30"/>
      <c r="AN69" s="30"/>
      <c r="AO69" s="5"/>
    </row>
    <row r="70" spans="1:41" x14ac:dyDescent="0.25">
      <c r="B70" s="2" t="s">
        <v>21</v>
      </c>
      <c r="C70" s="4"/>
      <c r="D70" s="11">
        <v>624.01515700623088</v>
      </c>
      <c r="E70" s="11">
        <v>624.77210010930332</v>
      </c>
      <c r="F70" s="11">
        <v>629.60842050634722</v>
      </c>
      <c r="G70" s="11">
        <v>490.7925712154692</v>
      </c>
      <c r="H70" s="11">
        <v>494.05580581408481</v>
      </c>
      <c r="I70" s="11">
        <v>497.91855679018829</v>
      </c>
      <c r="J70" s="11">
        <v>502.44882942302007</v>
      </c>
      <c r="K70" s="11">
        <v>536.89951000335043</v>
      </c>
      <c r="L70" s="11">
        <v>540.46401649370091</v>
      </c>
      <c r="M70" s="11">
        <v>542.06599115019822</v>
      </c>
      <c r="N70" s="11">
        <v>547.59302947273238</v>
      </c>
      <c r="O70" s="11">
        <v>551.15753596308275</v>
      </c>
      <c r="P70" s="11">
        <v>554.72204245176283</v>
      </c>
      <c r="Q70" s="11">
        <v>557.07985603805059</v>
      </c>
      <c r="R70" s="11">
        <v>563.1392795072951</v>
      </c>
      <c r="S70" s="11">
        <v>567.34789803422666</v>
      </c>
      <c r="T70" s="11">
        <v>571.55651656115811</v>
      </c>
      <c r="U70" s="11">
        <v>573.89155576269707</v>
      </c>
      <c r="V70" s="11">
        <v>581.17035757438566</v>
      </c>
      <c r="W70" s="11">
        <v>586.57558006068257</v>
      </c>
      <c r="X70" s="11">
        <v>591.98080254697936</v>
      </c>
      <c r="Y70" s="11">
        <v>595.1901037163185</v>
      </c>
      <c r="Z70" s="11">
        <v>602.79124751957374</v>
      </c>
      <c r="AA70" s="11">
        <v>609.91214220184429</v>
      </c>
      <c r="AB70" s="11">
        <v>617.0330368841154</v>
      </c>
      <c r="AC70" s="11">
        <v>621.95628648550689</v>
      </c>
      <c r="AD70" s="11">
        <v>631.2748262486582</v>
      </c>
      <c r="AE70" s="11">
        <v>638.39572093092966</v>
      </c>
      <c r="AF70" s="4"/>
      <c r="AG70" s="4"/>
      <c r="AH70" s="29">
        <v>624.01515700623088</v>
      </c>
      <c r="AI70" s="29">
        <v>629.60842050634722</v>
      </c>
      <c r="AJ70" s="29">
        <v>536.89951000335043</v>
      </c>
      <c r="AK70" s="29">
        <v>573.89155576269707</v>
      </c>
      <c r="AL70" s="29">
        <v>638.39572093092966</v>
      </c>
      <c r="AM70" s="30"/>
      <c r="AN70" s="30"/>
      <c r="AO70" s="5"/>
    </row>
    <row r="71" spans="1:41" x14ac:dyDescent="0.25">
      <c r="B71" s="2" t="s">
        <v>11</v>
      </c>
      <c r="C71" s="4"/>
      <c r="D71" s="11">
        <v>13.469304399912289</v>
      </c>
      <c r="E71" s="11">
        <v>13.471069802080059</v>
      </c>
      <c r="F71" s="11">
        <v>13.38064998062265</v>
      </c>
      <c r="G71" s="11">
        <v>15.60597546918272</v>
      </c>
      <c r="H71" s="11">
        <v>18.808540108900111</v>
      </c>
      <c r="I71" s="11">
        <v>21.0063368886935</v>
      </c>
      <c r="J71" s="11">
        <v>23.56195540137201</v>
      </c>
      <c r="K71" s="11">
        <v>26.1724234407781</v>
      </c>
      <c r="L71" s="11">
        <v>25.93558251673042</v>
      </c>
      <c r="M71" s="11">
        <v>25.631279528831829</v>
      </c>
      <c r="N71" s="11">
        <v>25.508943698720579</v>
      </c>
      <c r="O71" s="11">
        <v>25.316682932918191</v>
      </c>
      <c r="P71" s="11">
        <v>25.137405322510499</v>
      </c>
      <c r="Q71" s="11">
        <v>24.895745184366639</v>
      </c>
      <c r="R71" s="11">
        <v>24.81512090961288</v>
      </c>
      <c r="S71" s="11">
        <v>24.67041160387279</v>
      </c>
      <c r="T71" s="11">
        <v>24.534257723795282</v>
      </c>
      <c r="U71" s="11">
        <v>24.193367793187651</v>
      </c>
      <c r="V71" s="11">
        <v>24.74642761154573</v>
      </c>
      <c r="W71" s="11">
        <v>25.247794993288931</v>
      </c>
      <c r="X71" s="11">
        <v>25.748137082632041</v>
      </c>
      <c r="Y71" s="11">
        <v>26.17255572397454</v>
      </c>
      <c r="Z71" s="11">
        <v>26.750871844635931</v>
      </c>
      <c r="AA71" s="11">
        <v>27.251213933979091</v>
      </c>
      <c r="AB71" s="11">
        <v>27.752581314239801</v>
      </c>
      <c r="AC71" s="11">
        <v>28.162042281050589</v>
      </c>
      <c r="AD71" s="11">
        <v>28.75429078532612</v>
      </c>
      <c r="AE71" s="11">
        <v>29.254632874669241</v>
      </c>
      <c r="AF71" s="4"/>
      <c r="AG71" s="4"/>
      <c r="AH71" s="29">
        <v>13.469304399912289</v>
      </c>
      <c r="AI71" s="29">
        <v>13.38064998062265</v>
      </c>
      <c r="AJ71" s="29">
        <v>26.1724234407781</v>
      </c>
      <c r="AK71" s="29">
        <v>24.193367793187651</v>
      </c>
      <c r="AL71" s="29">
        <v>29.254632874669241</v>
      </c>
      <c r="AM71" s="30"/>
      <c r="AN71" s="30"/>
      <c r="AO71" s="5"/>
    </row>
    <row r="72" spans="1:41" x14ac:dyDescent="0.25">
      <c r="B72" s="2" t="s">
        <v>6</v>
      </c>
      <c r="C72" s="4"/>
      <c r="D72" s="11">
        <v>7.8367579908672829</v>
      </c>
      <c r="E72" s="11">
        <v>16.429872495445689</v>
      </c>
      <c r="F72" s="11">
        <v>25.699771689496739</v>
      </c>
      <c r="G72" s="11">
        <v>46.487442922372672</v>
      </c>
      <c r="H72" s="11">
        <v>67.275114155248588</v>
      </c>
      <c r="I72" s="11">
        <v>81.838570127501669</v>
      </c>
      <c r="J72" s="11">
        <v>94.249999999996433</v>
      </c>
      <c r="K72" s="11">
        <v>106.4372146118681</v>
      </c>
      <c r="L72" s="11">
        <v>124.2499999999953</v>
      </c>
      <c r="M72" s="11">
        <v>141.67463570127009</v>
      </c>
      <c r="N72" s="11">
        <v>159.87557077624959</v>
      </c>
      <c r="O72" s="11">
        <v>177.68721461186539</v>
      </c>
      <c r="P72" s="11">
        <v>195.49999999999261</v>
      </c>
      <c r="Q72" s="11">
        <v>210.23679417121301</v>
      </c>
      <c r="R72" s="11">
        <v>226.12557077624709</v>
      </c>
      <c r="S72" s="11">
        <v>240.8127853881187</v>
      </c>
      <c r="T72" s="11">
        <v>255.49999999999031</v>
      </c>
      <c r="U72" s="11">
        <v>269.44899817849688</v>
      </c>
      <c r="V72" s="11">
        <v>284.8755707762449</v>
      </c>
      <c r="W72" s="11">
        <v>287.99999999998909</v>
      </c>
      <c r="X72" s="11">
        <v>291.12557077624467</v>
      </c>
      <c r="Y72" s="11">
        <v>293.44603825135579</v>
      </c>
      <c r="Z72" s="11">
        <v>297.37557077624439</v>
      </c>
      <c r="AA72" s="11">
        <v>300.49999999998857</v>
      </c>
      <c r="AB72" s="11">
        <v>300.49999999998857</v>
      </c>
      <c r="AC72" s="11">
        <v>299.67896174862329</v>
      </c>
      <c r="AD72" s="11">
        <v>300.49999999998857</v>
      </c>
      <c r="AE72" s="11">
        <v>300.49999999998857</v>
      </c>
      <c r="AF72" s="4"/>
      <c r="AG72" s="4"/>
      <c r="AH72" s="29">
        <v>7.8367579908672829</v>
      </c>
      <c r="AI72" s="29">
        <v>25.699771689496739</v>
      </c>
      <c r="AJ72" s="29">
        <v>106.4372146118681</v>
      </c>
      <c r="AK72" s="29">
        <v>269.44899817849688</v>
      </c>
      <c r="AL72" s="29">
        <v>300.49999999998857</v>
      </c>
      <c r="AM72" s="30"/>
      <c r="AN72" s="30"/>
      <c r="AO72" s="5"/>
    </row>
    <row r="73" spans="1:41" x14ac:dyDescent="0.25">
      <c r="B73" s="2" t="s">
        <v>3</v>
      </c>
      <c r="C73" s="4"/>
      <c r="D73" s="11">
        <v>146.4978788229383</v>
      </c>
      <c r="E73" s="11">
        <v>156.15287114424379</v>
      </c>
      <c r="F73" s="11">
        <v>167.16613011685499</v>
      </c>
      <c r="G73" s="11">
        <v>144.0225545976827</v>
      </c>
      <c r="H73" s="11">
        <v>225.96487350445511</v>
      </c>
      <c r="I73" s="11">
        <v>216.42041999078211</v>
      </c>
      <c r="J73" s="11">
        <v>242.17354309108089</v>
      </c>
      <c r="K73" s="11">
        <v>350.88092635451699</v>
      </c>
      <c r="L73" s="11">
        <v>360.21524873898761</v>
      </c>
      <c r="M73" s="11">
        <v>367.73201084147462</v>
      </c>
      <c r="N73" s="11">
        <v>378.88611121341302</v>
      </c>
      <c r="O73" s="11">
        <v>388.22265130336842</v>
      </c>
      <c r="P73" s="11">
        <v>397.55697368783859</v>
      </c>
      <c r="Q73" s="11">
        <v>406.07366392569469</v>
      </c>
      <c r="R73" s="11">
        <v>418.14393370091562</v>
      </c>
      <c r="S73" s="11">
        <v>428.44074026568097</v>
      </c>
      <c r="T73" s="11">
        <v>438.7331114194767</v>
      </c>
      <c r="U73" s="11">
        <v>447.08608497596691</v>
      </c>
      <c r="V73" s="11">
        <v>449.40471021113109</v>
      </c>
      <c r="W73" s="11">
        <v>449.77950243802007</v>
      </c>
      <c r="X73" s="11">
        <v>450.154294664909</v>
      </c>
      <c r="Y73" s="11">
        <v>448.46990005063282</v>
      </c>
      <c r="Z73" s="11">
        <v>450.90609682417153</v>
      </c>
      <c r="AA73" s="11">
        <v>439.34963354418159</v>
      </c>
      <c r="AB73" s="11">
        <v>427.78873485322322</v>
      </c>
      <c r="AC73" s="11">
        <v>414.20175278930208</v>
      </c>
      <c r="AD73" s="11">
        <v>404.67137288227508</v>
      </c>
      <c r="AE73" s="11">
        <v>393.11269189680058</v>
      </c>
      <c r="AF73" s="4"/>
      <c r="AG73" s="4"/>
      <c r="AH73" s="29">
        <v>146.4978788229383</v>
      </c>
      <c r="AI73" s="29">
        <v>167.16613011685499</v>
      </c>
      <c r="AJ73" s="29">
        <v>350.88092635451699</v>
      </c>
      <c r="AK73" s="29">
        <v>447.08608497596691</v>
      </c>
      <c r="AL73" s="29">
        <v>393.11269189680058</v>
      </c>
      <c r="AM73" s="30"/>
      <c r="AN73" s="30"/>
      <c r="AO73" s="5"/>
    </row>
    <row r="74" spans="1:41" x14ac:dyDescent="0.25">
      <c r="B74" t="s">
        <v>4</v>
      </c>
      <c r="C74" s="4"/>
      <c r="D74" s="11">
        <v>38.73322890020517</v>
      </c>
      <c r="E74" s="11">
        <v>67.565985209742436</v>
      </c>
      <c r="F74" s="11">
        <v>75.538946080342484</v>
      </c>
      <c r="G74" s="11">
        <v>157.011866617192</v>
      </c>
      <c r="H74" s="11">
        <v>172.50877089151109</v>
      </c>
      <c r="I74" s="11">
        <v>196.57051741317031</v>
      </c>
      <c r="J74" s="11">
        <v>231.95189012740761</v>
      </c>
      <c r="K74" s="11">
        <v>305.12408927018589</v>
      </c>
      <c r="L74" s="11">
        <v>321.58648277690151</v>
      </c>
      <c r="M74" s="11">
        <v>335.65461284962561</v>
      </c>
      <c r="N74" s="11">
        <v>378.1747361916257</v>
      </c>
      <c r="O74" s="11">
        <v>380.13112565261622</v>
      </c>
      <c r="P74" s="11">
        <v>386.31661726409652</v>
      </c>
      <c r="Q74" s="11">
        <v>392.01015347298988</v>
      </c>
      <c r="R74" s="11">
        <v>395.73770765501388</v>
      </c>
      <c r="S74" s="11">
        <v>399.46526183202451</v>
      </c>
      <c r="T74" s="11">
        <v>401.87702655981002</v>
      </c>
      <c r="U74" s="11">
        <v>404.28879123425878</v>
      </c>
      <c r="V74" s="11">
        <v>405.60458070872892</v>
      </c>
      <c r="W74" s="11">
        <v>405.60458070872892</v>
      </c>
      <c r="X74" s="11">
        <v>406.92037018241308</v>
      </c>
      <c r="Y74" s="11">
        <v>408.23615965585668</v>
      </c>
      <c r="Z74" s="11">
        <v>408.79498318704998</v>
      </c>
      <c r="AA74" s="11">
        <v>408.79498318704998</v>
      </c>
      <c r="AB74" s="11">
        <v>408.79498318704998</v>
      </c>
      <c r="AC74" s="11">
        <v>409.94204201073143</v>
      </c>
      <c r="AD74" s="11">
        <v>409.94204201073143</v>
      </c>
      <c r="AE74" s="11">
        <v>409.94204201073143</v>
      </c>
      <c r="AF74" s="4"/>
      <c r="AG74" s="4"/>
      <c r="AH74" s="29">
        <v>38.73322890020517</v>
      </c>
      <c r="AI74" s="29">
        <v>75.538946080342484</v>
      </c>
      <c r="AJ74" s="29">
        <v>305.12408927018589</v>
      </c>
      <c r="AK74" s="29">
        <v>404.28879123425878</v>
      </c>
      <c r="AL74" s="29">
        <v>409.94204201073143</v>
      </c>
      <c r="AM74" s="30"/>
      <c r="AN74" s="30"/>
      <c r="AO74" s="5"/>
    </row>
    <row r="75" spans="1:41" x14ac:dyDescent="0.25">
      <c r="B75" t="s">
        <v>5</v>
      </c>
      <c r="C75" s="4"/>
      <c r="D75" s="11">
        <v>190</v>
      </c>
      <c r="E75" s="11">
        <v>0</v>
      </c>
      <c r="F75" s="11">
        <v>0</v>
      </c>
      <c r="G75" s="11">
        <v>451.52767921149689</v>
      </c>
      <c r="H75" s="11">
        <v>494.88440042600001</v>
      </c>
      <c r="I75" s="11">
        <v>576.55476110523114</v>
      </c>
      <c r="J75" s="11">
        <v>694.83999999100001</v>
      </c>
      <c r="K75" s="11">
        <v>927.30000000299992</v>
      </c>
      <c r="L75" s="11">
        <v>963.17999999699998</v>
      </c>
      <c r="M75" s="11">
        <v>969.05999999299991</v>
      </c>
      <c r="N75" s="11">
        <v>978.33999999799994</v>
      </c>
      <c r="O75" s="11">
        <v>984.22000000700007</v>
      </c>
      <c r="P75" s="11">
        <v>991.89999999999986</v>
      </c>
      <c r="Q75" s="11">
        <v>994.05999999999983</v>
      </c>
      <c r="R75" s="11">
        <v>996.21999999000002</v>
      </c>
      <c r="S75" s="11">
        <v>998.38</v>
      </c>
      <c r="T75" s="11">
        <v>970.96637864272213</v>
      </c>
      <c r="U75" s="11">
        <v>1003.89999999</v>
      </c>
      <c r="V75" s="11">
        <v>1003.89999999</v>
      </c>
      <c r="W75" s="11">
        <v>956.31414800800439</v>
      </c>
      <c r="X75" s="11">
        <v>984.2537205783334</v>
      </c>
      <c r="Y75" s="11">
        <v>1003.89999999</v>
      </c>
      <c r="Z75" s="11">
        <v>1003.89999999</v>
      </c>
      <c r="AA75" s="11">
        <v>1003.89999999</v>
      </c>
      <c r="AB75" s="11">
        <v>1013.89999999</v>
      </c>
      <c r="AC75" s="11">
        <v>1014.89999999</v>
      </c>
      <c r="AD75" s="11">
        <v>1014.89999999</v>
      </c>
      <c r="AE75" s="11">
        <v>1014.89999999</v>
      </c>
      <c r="AF75" s="4"/>
      <c r="AG75" s="4"/>
      <c r="AH75" s="29">
        <v>190</v>
      </c>
      <c r="AI75" s="29">
        <v>0</v>
      </c>
      <c r="AJ75" s="29">
        <v>927.30000000299992</v>
      </c>
      <c r="AK75" s="29">
        <v>1003.89999999</v>
      </c>
      <c r="AL75" s="29">
        <v>1014.89999999</v>
      </c>
      <c r="AM75" s="30"/>
      <c r="AN75" s="30"/>
      <c r="AO75" s="5"/>
    </row>
    <row r="76" spans="1:41" x14ac:dyDescent="0.25">
      <c r="A76" s="9"/>
      <c r="B76" t="s">
        <v>7</v>
      </c>
      <c r="C76" s="4"/>
      <c r="D76" s="12">
        <v>10.0000000008333</v>
      </c>
      <c r="E76" s="12">
        <v>30.000000002499949</v>
      </c>
      <c r="F76" s="12">
        <v>327.0000000272496</v>
      </c>
      <c r="G76" s="12">
        <v>327.0000000272496</v>
      </c>
      <c r="H76" s="12">
        <v>447.00000003724909</v>
      </c>
      <c r="I76" s="12">
        <v>447.00000003724909</v>
      </c>
      <c r="J76" s="12">
        <v>447.00000003724921</v>
      </c>
      <c r="K76" s="12">
        <v>1287.0000001072499</v>
      </c>
      <c r="L76" s="12">
        <v>2287.000000141833</v>
      </c>
      <c r="M76" s="12">
        <v>2287.000000141833</v>
      </c>
      <c r="N76" s="12">
        <v>2287.000000141833</v>
      </c>
      <c r="O76" s="12">
        <v>2287.0000001418298</v>
      </c>
      <c r="P76" s="12">
        <v>2287.000000141833</v>
      </c>
      <c r="Q76" s="12">
        <v>2287.0000001418271</v>
      </c>
      <c r="R76" s="12">
        <v>2287.000000141833</v>
      </c>
      <c r="S76" s="12">
        <v>2287.000000141833</v>
      </c>
      <c r="T76" s="12">
        <v>2287.0000001418362</v>
      </c>
      <c r="U76" s="12">
        <v>2287.000000141833</v>
      </c>
      <c r="V76" s="12">
        <v>2287.000000141833</v>
      </c>
      <c r="W76" s="12">
        <v>2287.0000001418362</v>
      </c>
      <c r="X76" s="12">
        <v>2287.0000001418321</v>
      </c>
      <c r="Y76" s="12">
        <v>2287.000000141833</v>
      </c>
      <c r="Z76" s="12">
        <v>2287.0000001418362</v>
      </c>
      <c r="AA76" s="12">
        <v>2287.0000001418298</v>
      </c>
      <c r="AB76" s="12">
        <v>2287.0000001418362</v>
      </c>
      <c r="AC76" s="12">
        <v>2287.0000001418362</v>
      </c>
      <c r="AD76" s="12">
        <v>2287.000000141833</v>
      </c>
      <c r="AE76" s="12">
        <v>2287.000000141833</v>
      </c>
      <c r="AF76" s="4"/>
      <c r="AG76" s="4"/>
      <c r="AH76" s="29">
        <v>10.0000000008333</v>
      </c>
      <c r="AI76" s="29">
        <v>327.0000000272496</v>
      </c>
      <c r="AJ76" s="29">
        <v>1287.0000001072499</v>
      </c>
      <c r="AK76" s="29">
        <v>2287.000000141833</v>
      </c>
      <c r="AL76" s="29">
        <v>2287.000000141833</v>
      </c>
      <c r="AM76" s="30"/>
      <c r="AN76" s="30"/>
      <c r="AO76" s="5"/>
    </row>
    <row r="77" spans="1:41" x14ac:dyDescent="0.25">
      <c r="A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29">
        <v>2284.6813731656321</v>
      </c>
      <c r="AI77" s="29">
        <v>2510.8233134762195</v>
      </c>
      <c r="AJ77" s="29">
        <v>4959.0546850519513</v>
      </c>
      <c r="AK77" s="29">
        <v>6667.5577591574029</v>
      </c>
      <c r="AL77" s="29">
        <v>6884.6209054795927</v>
      </c>
      <c r="AM77" s="30" t="s">
        <v>26</v>
      </c>
      <c r="AN77" s="30"/>
      <c r="AO77" s="8"/>
    </row>
    <row r="78" spans="1:41" x14ac:dyDescent="0.2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30">
        <v>2637.9032982623899</v>
      </c>
      <c r="AI78" s="30">
        <v>2904.0047988393171</v>
      </c>
      <c r="AJ78" s="30">
        <v>3872.1708784615803</v>
      </c>
      <c r="AK78" s="30">
        <v>5369.9074633820965</v>
      </c>
      <c r="AL78" s="30"/>
      <c r="AM78" s="30" t="s">
        <v>25</v>
      </c>
      <c r="AN78" s="30"/>
      <c r="AO78" s="8"/>
    </row>
    <row r="79" spans="1:41" x14ac:dyDescent="0.25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30"/>
      <c r="AI79" s="30"/>
      <c r="AJ79" s="30"/>
      <c r="AK79" s="30"/>
      <c r="AL79" s="30"/>
      <c r="AM79" s="30"/>
      <c r="AN79" s="30"/>
      <c r="AO79" s="8"/>
    </row>
    <row r="80" spans="1:41" x14ac:dyDescent="0.2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30"/>
      <c r="AI80" s="30"/>
      <c r="AJ80" s="30"/>
      <c r="AK80" s="30"/>
      <c r="AL80" s="30"/>
      <c r="AM80" s="30"/>
      <c r="AN80" s="30"/>
      <c r="AO80" s="8"/>
    </row>
    <row r="81" spans="3:41" x14ac:dyDescent="0.2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30"/>
      <c r="AI81" s="30"/>
      <c r="AJ81" s="30"/>
      <c r="AK81" s="30"/>
      <c r="AL81" s="30"/>
      <c r="AM81" s="30"/>
      <c r="AN81" s="30"/>
      <c r="AO81" s="8"/>
    </row>
    <row r="82" spans="3:41" x14ac:dyDescent="0.2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30"/>
      <c r="AI82" s="30"/>
      <c r="AJ82" s="30"/>
      <c r="AK82" s="30"/>
      <c r="AL82" s="30"/>
      <c r="AM82" s="30"/>
      <c r="AN82" s="30"/>
      <c r="AO82" s="8"/>
    </row>
    <row r="83" spans="3:41" x14ac:dyDescent="0.2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30"/>
      <c r="AI83" s="30"/>
      <c r="AJ83" s="30"/>
      <c r="AK83" s="30"/>
      <c r="AL83" s="30"/>
      <c r="AM83" s="30"/>
      <c r="AN83" s="30"/>
      <c r="AO83" s="8"/>
    </row>
    <row r="84" spans="3:41" x14ac:dyDescent="0.2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30"/>
      <c r="AI84" s="30"/>
      <c r="AJ84" s="30"/>
      <c r="AK84" s="30"/>
      <c r="AL84" s="30"/>
      <c r="AM84" s="30"/>
      <c r="AN84" s="30"/>
      <c r="AO84" s="8"/>
    </row>
    <row r="85" spans="3:41" x14ac:dyDescent="0.2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30"/>
      <c r="AI85" s="30"/>
      <c r="AJ85" s="30"/>
      <c r="AK85" s="30"/>
      <c r="AL85" s="30"/>
      <c r="AM85" s="30"/>
      <c r="AN85" s="30"/>
      <c r="AO85" s="8"/>
    </row>
    <row r="86" spans="3:41" x14ac:dyDescent="0.2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30"/>
      <c r="AI86" s="30"/>
      <c r="AJ86" s="30"/>
      <c r="AK86" s="30"/>
      <c r="AL86" s="30"/>
      <c r="AM86" s="30"/>
      <c r="AN86" s="30"/>
      <c r="AO86" s="8"/>
    </row>
    <row r="87" spans="3:41" x14ac:dyDescent="0.2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30"/>
      <c r="AI87" s="30"/>
      <c r="AJ87" s="30"/>
      <c r="AK87" s="30"/>
      <c r="AL87" s="30"/>
      <c r="AM87" s="30"/>
      <c r="AN87" s="30"/>
      <c r="AO87" s="8"/>
    </row>
    <row r="88" spans="3:41" x14ac:dyDescent="0.2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30"/>
      <c r="AI88" s="30"/>
      <c r="AJ88" s="30"/>
      <c r="AK88" s="30"/>
      <c r="AL88" s="30"/>
      <c r="AM88" s="30"/>
      <c r="AN88" s="30"/>
      <c r="AO88" s="8"/>
    </row>
    <row r="89" spans="3:41" x14ac:dyDescent="0.2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30"/>
      <c r="AI89" s="30"/>
      <c r="AJ89" s="30"/>
      <c r="AK89" s="30"/>
      <c r="AL89" s="30"/>
      <c r="AM89" s="30"/>
      <c r="AN89" s="30"/>
      <c r="AO89" s="8"/>
    </row>
    <row r="90" spans="3:41" x14ac:dyDescent="0.2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30"/>
      <c r="AI90" s="30"/>
      <c r="AJ90" s="30"/>
      <c r="AK90" s="30"/>
      <c r="AL90" s="30"/>
      <c r="AM90" s="30"/>
      <c r="AN90" s="30"/>
      <c r="AO90" s="8"/>
    </row>
    <row r="91" spans="3:41" x14ac:dyDescent="0.2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30"/>
      <c r="AI91" s="30"/>
      <c r="AJ91" s="30"/>
      <c r="AK91" s="30"/>
      <c r="AL91" s="30"/>
      <c r="AM91" s="30"/>
      <c r="AN91" s="30"/>
      <c r="AO91" s="8"/>
    </row>
    <row r="92" spans="3:41" x14ac:dyDescent="0.2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30"/>
      <c r="AI92" s="30"/>
      <c r="AJ92" s="30"/>
      <c r="AK92" s="30"/>
      <c r="AL92" s="30"/>
      <c r="AM92" s="30"/>
      <c r="AN92" s="30"/>
      <c r="AO92" s="8"/>
    </row>
    <row r="93" spans="3:41" x14ac:dyDescent="0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30"/>
      <c r="AI93" s="30"/>
      <c r="AJ93" s="30"/>
      <c r="AK93" s="30"/>
      <c r="AL93" s="30"/>
      <c r="AM93" s="30"/>
      <c r="AN93" s="30"/>
      <c r="AO93" s="8"/>
    </row>
    <row r="94" spans="3:41" x14ac:dyDescent="0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30"/>
      <c r="AI94" s="30"/>
      <c r="AJ94" s="30"/>
      <c r="AK94" s="30"/>
      <c r="AL94" s="30"/>
      <c r="AM94" s="30"/>
      <c r="AN94" s="30"/>
      <c r="AO94" s="8"/>
    </row>
    <row r="95" spans="3:41" x14ac:dyDescent="0.2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16"/>
      <c r="AI95" s="16"/>
      <c r="AJ95" s="16"/>
      <c r="AK95" s="16"/>
      <c r="AL95" s="16"/>
      <c r="AM95" s="16"/>
      <c r="AN95" s="8"/>
      <c r="AO95" s="8"/>
    </row>
    <row r="96" spans="3:41" x14ac:dyDescent="0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16"/>
      <c r="AI96" s="16"/>
      <c r="AJ96" s="16"/>
      <c r="AK96" s="16"/>
      <c r="AL96" s="16"/>
      <c r="AM96" s="16"/>
      <c r="AN96" s="8"/>
      <c r="AO96" s="8"/>
    </row>
    <row r="97" spans="1:41" x14ac:dyDescent="0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16"/>
      <c r="AI97" s="16"/>
      <c r="AJ97" s="16"/>
      <c r="AK97" s="16"/>
      <c r="AL97" s="16"/>
      <c r="AM97" s="16"/>
      <c r="AN97" s="8"/>
      <c r="AO97" s="8"/>
    </row>
    <row r="98" spans="1:41" x14ac:dyDescent="0.2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16"/>
      <c r="AI98" s="16"/>
      <c r="AJ98" s="16"/>
      <c r="AK98" s="16"/>
      <c r="AL98" s="16"/>
      <c r="AM98" s="16"/>
      <c r="AN98" s="8"/>
      <c r="AO98" s="8"/>
    </row>
    <row r="106" spans="1:41" s="33" customFormat="1" ht="15.75" x14ac:dyDescent="0.25">
      <c r="A106" s="32" t="s">
        <v>22</v>
      </c>
    </row>
    <row r="107" spans="1:41" s="34" customFormat="1" x14ac:dyDescent="0.25">
      <c r="B107" s="35" t="s">
        <v>23</v>
      </c>
    </row>
    <row r="108" spans="1:41" x14ac:dyDescent="0.25">
      <c r="B108" s="17" t="s">
        <v>0</v>
      </c>
      <c r="C108" s="17"/>
      <c r="D108" s="17"/>
      <c r="E108" s="17"/>
      <c r="F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41" x14ac:dyDescent="0.25">
      <c r="B109" s="19"/>
      <c r="C109" s="18">
        <v>2022</v>
      </c>
      <c r="D109" s="19">
        <v>2023</v>
      </c>
      <c r="E109" s="18">
        <v>2024</v>
      </c>
      <c r="F109" s="19">
        <v>2025</v>
      </c>
      <c r="G109" s="18">
        <v>2026</v>
      </c>
      <c r="H109" s="19">
        <v>2027</v>
      </c>
      <c r="I109" s="18">
        <v>2028</v>
      </c>
      <c r="J109" s="19">
        <v>2029</v>
      </c>
      <c r="K109" s="19">
        <v>2030</v>
      </c>
      <c r="L109" s="19">
        <v>2031</v>
      </c>
      <c r="M109" s="19">
        <v>2032</v>
      </c>
      <c r="N109" s="19">
        <v>2033</v>
      </c>
      <c r="O109" s="19">
        <v>2034</v>
      </c>
      <c r="P109" s="19">
        <v>2035</v>
      </c>
      <c r="Q109" s="19">
        <v>2036</v>
      </c>
      <c r="R109" s="19">
        <v>2037</v>
      </c>
      <c r="S109" s="19">
        <v>2038</v>
      </c>
      <c r="T109" s="19">
        <v>2039</v>
      </c>
      <c r="U109" s="19">
        <v>2040</v>
      </c>
    </row>
    <row r="110" spans="1:41" x14ac:dyDescent="0.25">
      <c r="B110" s="18" t="s">
        <v>2</v>
      </c>
      <c r="C110" s="20">
        <v>3192.8810884043501</v>
      </c>
      <c r="D110" s="20">
        <v>3231.2822338526398</v>
      </c>
      <c r="E110" s="20">
        <v>3261.60279959844</v>
      </c>
      <c r="F110" s="20">
        <v>3308.0845212466802</v>
      </c>
      <c r="G110" s="20">
        <v>3339.6986136893402</v>
      </c>
      <c r="H110" s="20">
        <v>3371.30873490668</v>
      </c>
      <c r="I110" s="20">
        <v>3393.9998154435002</v>
      </c>
      <c r="J110" s="20">
        <v>3434.5174773526001</v>
      </c>
      <c r="K110" s="20">
        <v>3466.1162965067801</v>
      </c>
      <c r="L110" s="20">
        <v>3486.0674348405901</v>
      </c>
      <c r="M110" s="20">
        <v>3493.5610330873201</v>
      </c>
      <c r="N110" s="20">
        <v>3525.9475476146099</v>
      </c>
      <c r="O110" s="20">
        <v>3545.8945111265998</v>
      </c>
      <c r="P110" s="20">
        <v>3568.4707822492901</v>
      </c>
      <c r="Q110" s="20">
        <v>3581.58247595691</v>
      </c>
      <c r="R110" s="20">
        <v>3616.51783725528</v>
      </c>
      <c r="S110" s="20">
        <v>3640.53865687187</v>
      </c>
      <c r="T110" s="20">
        <v>3664.5750072071301</v>
      </c>
      <c r="U110" s="20">
        <v>3679.6214584084701</v>
      </c>
      <c r="V110" s="1"/>
    </row>
    <row r="111" spans="1:41" x14ac:dyDescent="0.25">
      <c r="B111" s="18" t="s">
        <v>3</v>
      </c>
      <c r="C111" s="20">
        <v>374.27027610901001</v>
      </c>
      <c r="D111" s="20">
        <v>413.13239538219898</v>
      </c>
      <c r="E111" s="20">
        <v>450.06364155469601</v>
      </c>
      <c r="F111" s="20">
        <v>490.856633934142</v>
      </c>
      <c r="G111" s="20">
        <v>540.843920663669</v>
      </c>
      <c r="H111" s="20">
        <v>590.831207393196</v>
      </c>
      <c r="I111" s="20">
        <v>638.33724020684303</v>
      </c>
      <c r="J111" s="20">
        <v>690.805780855031</v>
      </c>
      <c r="K111" s="20">
        <v>740.79306758455903</v>
      </c>
      <c r="L111" s="20">
        <v>790.78035431686703</v>
      </c>
      <c r="M111" s="20">
        <v>836.72086043166996</v>
      </c>
      <c r="N111" s="20">
        <v>890.75492777592103</v>
      </c>
      <c r="O111" s="20">
        <v>940.74221450822995</v>
      </c>
      <c r="P111" s="20">
        <v>990.72950123775604</v>
      </c>
      <c r="Q111" s="20">
        <v>1021.51885659523</v>
      </c>
      <c r="R111" s="20">
        <v>1061.0040232491799</v>
      </c>
      <c r="S111" s="20">
        <v>1096.14128425628</v>
      </c>
      <c r="T111" s="20">
        <v>1131.2785452605999</v>
      </c>
      <c r="U111" s="20">
        <v>1161.4330004265901</v>
      </c>
      <c r="V111" s="1"/>
    </row>
    <row r="112" spans="1:41" x14ac:dyDescent="0.25">
      <c r="B112" s="19" t="s">
        <v>9</v>
      </c>
      <c r="C112" s="20">
        <v>2.2877479210347502</v>
      </c>
      <c r="D112" s="20">
        <v>3.70266453525596</v>
      </c>
      <c r="E112" s="20">
        <v>5.64589987583782</v>
      </c>
      <c r="F112" s="20">
        <v>8.2990880804792493</v>
      </c>
      <c r="G112" s="20">
        <v>11.770196250019</v>
      </c>
      <c r="H112" s="20">
        <v>16.211138858628399</v>
      </c>
      <c r="I112" s="20">
        <v>21.700922587781601</v>
      </c>
      <c r="J112" s="20">
        <v>28.530351722867099</v>
      </c>
      <c r="K112" s="20">
        <v>36.751371221641001</v>
      </c>
      <c r="L112" s="20">
        <v>46.250717087233802</v>
      </c>
      <c r="M112" s="20">
        <v>56.513572568110497</v>
      </c>
      <c r="N112" s="20">
        <v>68.066884150798003</v>
      </c>
      <c r="O112" s="20">
        <v>80.360743382463397</v>
      </c>
      <c r="P112" s="20">
        <v>93.597198672327593</v>
      </c>
      <c r="Q112" s="20">
        <v>102.357662517893</v>
      </c>
      <c r="R112" s="20">
        <v>111.837539026576</v>
      </c>
      <c r="S112" s="20">
        <v>121.123801079483</v>
      </c>
      <c r="T112" s="20">
        <v>130.55454013787099</v>
      </c>
      <c r="U112" s="20">
        <v>139.381832508071</v>
      </c>
      <c r="V112" s="1"/>
    </row>
    <row r="113" spans="1:22" x14ac:dyDescent="0.25">
      <c r="B113" s="19" t="s">
        <v>8</v>
      </c>
      <c r="C113" s="20">
        <v>26.384785027566199</v>
      </c>
      <c r="D113" s="20">
        <v>26.4098231208615</v>
      </c>
      <c r="E113" s="20">
        <v>33.521641932444602</v>
      </c>
      <c r="F113" s="20">
        <v>33.6717365659145</v>
      </c>
      <c r="G113" s="20">
        <v>33.696774659209801</v>
      </c>
      <c r="H113" s="20">
        <v>47.469514406873799</v>
      </c>
      <c r="I113" s="20">
        <v>54.034078402492199</v>
      </c>
      <c r="J113" s="20">
        <v>56.946393865250997</v>
      </c>
      <c r="K113" s="20">
        <v>59.263163160366801</v>
      </c>
      <c r="L113" s="20">
        <v>59.263163160366801</v>
      </c>
      <c r="M113" s="20">
        <v>59.071959975582203</v>
      </c>
      <c r="N113" s="20">
        <v>59.263163160366801</v>
      </c>
      <c r="O113" s="20">
        <v>59.263163160366801</v>
      </c>
      <c r="P113" s="20">
        <v>59.263163160366801</v>
      </c>
      <c r="Q113" s="20">
        <v>59.084227688239203</v>
      </c>
      <c r="R113" s="20">
        <v>59.263163160366801</v>
      </c>
      <c r="S113" s="20">
        <v>59.263163160366801</v>
      </c>
      <c r="T113" s="20">
        <v>59.263163160366801</v>
      </c>
      <c r="U113" s="20">
        <v>59.134048528683401</v>
      </c>
      <c r="V113" s="1"/>
    </row>
    <row r="114" spans="1:22" x14ac:dyDescent="0.25">
      <c r="B114" s="19" t="s">
        <v>10</v>
      </c>
      <c r="C114" s="20">
        <v>51.368424915738203</v>
      </c>
      <c r="D114" s="20">
        <v>75.303210617351695</v>
      </c>
      <c r="E114" s="20">
        <v>103.875383287788</v>
      </c>
      <c r="F114" s="20">
        <v>139.088488759775</v>
      </c>
      <c r="G114" s="20">
        <v>180.15046067588301</v>
      </c>
      <c r="H114" s="20">
        <v>228.282879652014</v>
      </c>
      <c r="I114" s="20">
        <v>283.24592100276402</v>
      </c>
      <c r="J114" s="20">
        <v>347.77706088353898</v>
      </c>
      <c r="K114" s="20">
        <v>422.73925239485999</v>
      </c>
      <c r="L114" s="20">
        <v>508.446335909433</v>
      </c>
      <c r="M114" s="20">
        <v>601.62267538928097</v>
      </c>
      <c r="N114" s="20">
        <v>707.76301861787204</v>
      </c>
      <c r="O114" s="20">
        <v>820.38216622297796</v>
      </c>
      <c r="P114" s="20">
        <v>942.31495603235498</v>
      </c>
      <c r="Q114" s="20">
        <v>1048.7952169616799</v>
      </c>
      <c r="R114" s="20">
        <v>1157.60932809571</v>
      </c>
      <c r="S114" s="20">
        <v>1260.2594495554699</v>
      </c>
      <c r="T114" s="20">
        <v>1361.0348088512401</v>
      </c>
      <c r="U114" s="20">
        <v>1458.8774919437101</v>
      </c>
      <c r="V114" s="1"/>
    </row>
    <row r="115" spans="1:22" x14ac:dyDescent="0.25">
      <c r="B115" s="19" t="s">
        <v>11</v>
      </c>
      <c r="C115" s="20">
        <v>0.85583459851013199</v>
      </c>
      <c r="D115" s="20">
        <v>1.0588940172397401</v>
      </c>
      <c r="E115" s="20">
        <v>1.2592159107580101</v>
      </c>
      <c r="F115" s="20">
        <v>1.46501777360729</v>
      </c>
      <c r="G115" s="20">
        <v>1.6681080900346801</v>
      </c>
      <c r="H115" s="20">
        <v>1.87120899273829</v>
      </c>
      <c r="I115" s="20">
        <v>2.0690380905760599</v>
      </c>
      <c r="J115" s="20">
        <v>2.2774407815959301</v>
      </c>
      <c r="K115" s="20">
        <v>2.4753248262894498</v>
      </c>
      <c r="L115" s="20">
        <v>2.9031576888452499</v>
      </c>
      <c r="M115" s="20">
        <v>3.3203200664288701</v>
      </c>
      <c r="N115" s="20">
        <v>3.75904728062181</v>
      </c>
      <c r="O115" s="20">
        <v>4.1870923403119997</v>
      </c>
      <c r="P115" s="20">
        <v>4.6151974522113299</v>
      </c>
      <c r="Q115" s="20">
        <v>5.0281305525211897</v>
      </c>
      <c r="R115" s="20">
        <v>5.47157040882104</v>
      </c>
      <c r="S115" s="20">
        <v>5.8998305725659304</v>
      </c>
      <c r="T115" s="20">
        <v>6.3281353284039197</v>
      </c>
      <c r="U115" s="20">
        <v>6.7293825560676703</v>
      </c>
      <c r="V115" s="1"/>
    </row>
    <row r="116" spans="1:22" x14ac:dyDescent="0.25">
      <c r="A116" s="9" t="s">
        <v>13</v>
      </c>
      <c r="B116" s="18" t="s">
        <v>4</v>
      </c>
      <c r="C116" s="20">
        <v>124.59358097521232</v>
      </c>
      <c r="D116" s="20">
        <v>150.23582383888544</v>
      </c>
      <c r="E116" s="20">
        <v>189.0684529380367</v>
      </c>
      <c r="F116" s="20">
        <v>252.12187900866698</v>
      </c>
      <c r="G116" s="20">
        <v>310.84117725872568</v>
      </c>
      <c r="H116" s="20">
        <v>368.78700730896935</v>
      </c>
      <c r="I116" s="20">
        <v>404.60020781568369</v>
      </c>
      <c r="J116" s="20">
        <v>426.15025042539799</v>
      </c>
      <c r="K116" s="20">
        <v>447.58492534739798</v>
      </c>
      <c r="L116" s="20">
        <v>462.2664841023979</v>
      </c>
      <c r="M116" s="20">
        <v>467.69403828539782</v>
      </c>
      <c r="N116" s="20">
        <v>474.70053983239791</v>
      </c>
      <c r="O116" s="20">
        <v>487.57546243239779</v>
      </c>
      <c r="P116" s="20">
        <v>496.64610451039789</v>
      </c>
      <c r="Q116" s="20">
        <v>503.35972680239786</v>
      </c>
      <c r="R116" s="20">
        <v>509.38913856739788</v>
      </c>
      <c r="S116" s="20">
        <v>532.22471207539786</v>
      </c>
      <c r="T116" s="20">
        <v>539.56991331539791</v>
      </c>
      <c r="U116" s="20">
        <v>546.75721981739787</v>
      </c>
      <c r="V116" s="1"/>
    </row>
    <row r="117" spans="1:22" x14ac:dyDescent="0.25">
      <c r="A117" s="9" t="s">
        <v>13</v>
      </c>
      <c r="B117" s="18" t="s">
        <v>5</v>
      </c>
      <c r="C117" s="20">
        <v>980.20999999999981</v>
      </c>
      <c r="D117" s="20">
        <v>980.20999999999981</v>
      </c>
      <c r="E117" s="20">
        <v>1170.21</v>
      </c>
      <c r="F117" s="20">
        <v>1220.21</v>
      </c>
      <c r="G117" s="20">
        <v>1260.21</v>
      </c>
      <c r="H117" s="20">
        <v>1342.00513185</v>
      </c>
      <c r="I117" s="20">
        <v>1387.83677485</v>
      </c>
      <c r="J117" s="20">
        <v>1462.2485395599999</v>
      </c>
      <c r="K117" s="20">
        <v>1482.2485395599999</v>
      </c>
      <c r="L117" s="20">
        <v>1487.2485395599999</v>
      </c>
      <c r="M117" s="20">
        <v>1487.2485395599999</v>
      </c>
      <c r="N117" s="20">
        <v>1517.2485395599999</v>
      </c>
      <c r="O117" s="20">
        <v>1562.2485395599999</v>
      </c>
      <c r="P117" s="20">
        <v>1572.2485395599999</v>
      </c>
      <c r="Q117" s="20">
        <v>1587.2485395599999</v>
      </c>
      <c r="R117" s="20">
        <v>1587.2485395599999</v>
      </c>
      <c r="S117" s="20">
        <v>1637.2485395599999</v>
      </c>
      <c r="T117" s="20">
        <v>1652.2485395599999</v>
      </c>
      <c r="U117" s="20">
        <v>1652.2485395599999</v>
      </c>
      <c r="V117" s="1"/>
    </row>
    <row r="118" spans="1:22" x14ac:dyDescent="0.25">
      <c r="B118" s="18" t="s">
        <v>6</v>
      </c>
      <c r="C118" s="20">
        <v>189.74372127853201</v>
      </c>
      <c r="D118" s="20">
        <v>265.99572858446498</v>
      </c>
      <c r="E118" s="20">
        <v>358.06010928960501</v>
      </c>
      <c r="F118" s="20">
        <v>443.86986301368199</v>
      </c>
      <c r="G118" s="20">
        <v>529.23515981733203</v>
      </c>
      <c r="H118" s="20">
        <v>605.90182648399502</v>
      </c>
      <c r="I118" s="20">
        <v>665.74453551910199</v>
      </c>
      <c r="J118" s="20">
        <v>731.73515981732396</v>
      </c>
      <c r="K118" s="20">
        <v>790.06849315065494</v>
      </c>
      <c r="L118" s="20">
        <v>793.56164383558598</v>
      </c>
      <c r="M118" s="20">
        <v>794.87704918029999</v>
      </c>
      <c r="N118" s="20">
        <v>800.54794520544897</v>
      </c>
      <c r="O118" s="20">
        <v>804.04109589038001</v>
      </c>
      <c r="P118" s="20">
        <v>807.53424657531195</v>
      </c>
      <c r="Q118" s="20">
        <v>808.81147540980805</v>
      </c>
      <c r="R118" s="20">
        <v>814.52054794517505</v>
      </c>
      <c r="S118" s="20">
        <v>818.01369863010598</v>
      </c>
      <c r="T118" s="20">
        <v>821.50684931503702</v>
      </c>
      <c r="U118" s="20">
        <v>822.74590163931498</v>
      </c>
      <c r="V118" s="1"/>
    </row>
    <row r="119" spans="1:22" x14ac:dyDescent="0.25">
      <c r="A119" s="9" t="s">
        <v>13</v>
      </c>
      <c r="B119" s="18" t="s">
        <v>7</v>
      </c>
      <c r="C119" s="20">
        <v>12</v>
      </c>
      <c r="D119" s="20">
        <v>64.5</v>
      </c>
      <c r="E119" s="20">
        <v>102</v>
      </c>
      <c r="F119" s="20">
        <v>150</v>
      </c>
      <c r="G119" s="20">
        <v>240</v>
      </c>
      <c r="H119" s="20">
        <v>330</v>
      </c>
      <c r="I119" s="20">
        <v>420</v>
      </c>
      <c r="J119" s="20">
        <v>510</v>
      </c>
      <c r="K119" s="20">
        <v>600</v>
      </c>
      <c r="L119" s="20">
        <v>720</v>
      </c>
      <c r="M119" s="20">
        <v>840</v>
      </c>
      <c r="N119" s="20">
        <v>960</v>
      </c>
      <c r="O119" s="20">
        <v>1080</v>
      </c>
      <c r="P119" s="20">
        <v>1200</v>
      </c>
      <c r="Q119" s="20">
        <v>1400</v>
      </c>
      <c r="R119" s="20">
        <v>1600</v>
      </c>
      <c r="S119" s="20">
        <v>1800</v>
      </c>
      <c r="T119" s="20">
        <v>2000</v>
      </c>
      <c r="U119" s="20">
        <v>2200</v>
      </c>
      <c r="V119" s="2"/>
    </row>
    <row r="120" spans="1:22" x14ac:dyDescent="0.25">
      <c r="B120" s="19"/>
      <c r="C120" s="19"/>
      <c r="D120" s="19"/>
      <c r="E120" s="19"/>
      <c r="F120" s="19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2" x14ac:dyDescent="0.25">
      <c r="B121" s="19"/>
      <c r="C121" s="19"/>
      <c r="D121" s="19"/>
      <c r="E121" s="19"/>
      <c r="F121" s="19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2" x14ac:dyDescent="0.25">
      <c r="B122" s="18"/>
      <c r="C122" s="19"/>
      <c r="D122" s="19"/>
      <c r="E122" s="19"/>
      <c r="F122" s="19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2" x14ac:dyDescent="0.25">
      <c r="B123" s="21" t="s">
        <v>1</v>
      </c>
      <c r="C123" s="21"/>
      <c r="D123" s="21"/>
      <c r="E123" s="21"/>
      <c r="F123" s="21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2" x14ac:dyDescent="0.25">
      <c r="B124" s="19"/>
      <c r="C124" s="18">
        <v>2022</v>
      </c>
      <c r="D124" s="19">
        <v>2023</v>
      </c>
      <c r="E124" s="18">
        <v>2024</v>
      </c>
      <c r="F124" s="19">
        <v>2025</v>
      </c>
      <c r="G124" s="18">
        <v>2026</v>
      </c>
      <c r="H124" s="19">
        <v>2027</v>
      </c>
      <c r="I124" s="18">
        <v>2028</v>
      </c>
      <c r="J124" s="19">
        <v>2029</v>
      </c>
      <c r="K124" s="19">
        <v>2030</v>
      </c>
      <c r="L124" s="19">
        <v>2031</v>
      </c>
      <c r="M124" s="19">
        <v>2032</v>
      </c>
      <c r="N124" s="19">
        <v>2033</v>
      </c>
      <c r="O124" s="19">
        <v>2034</v>
      </c>
      <c r="P124" s="19">
        <v>2035</v>
      </c>
      <c r="Q124" s="19">
        <v>2036</v>
      </c>
      <c r="R124" s="19">
        <v>2037</v>
      </c>
      <c r="S124" s="19">
        <v>2038</v>
      </c>
      <c r="T124" s="19">
        <v>2039</v>
      </c>
      <c r="U124" s="19">
        <v>2040</v>
      </c>
      <c r="V124" s="2"/>
    </row>
    <row r="125" spans="1:22" x14ac:dyDescent="0.25">
      <c r="B125" s="18" t="s">
        <v>2</v>
      </c>
      <c r="C125" s="20">
        <v>2176.6362735848902</v>
      </c>
      <c r="D125" s="20">
        <v>2202.3711002796799</v>
      </c>
      <c r="E125" s="20">
        <v>2221.9696525041199</v>
      </c>
      <c r="F125" s="20">
        <v>2253.8084475671799</v>
      </c>
      <c r="G125" s="20">
        <v>2274.9974139996002</v>
      </c>
      <c r="H125" s="20">
        <v>2296.1671637618801</v>
      </c>
      <c r="I125" s="20">
        <v>2310.6318079427101</v>
      </c>
      <c r="J125" s="20">
        <v>2338.5126229254602</v>
      </c>
      <c r="K125" s="20">
        <v>2359.6729308429299</v>
      </c>
      <c r="L125" s="20">
        <v>2373.02653819138</v>
      </c>
      <c r="M125" s="20">
        <v>2378.04662440524</v>
      </c>
      <c r="N125" s="20">
        <v>2399.7455188404901</v>
      </c>
      <c r="O125" s="20">
        <v>2413.1107848720899</v>
      </c>
      <c r="P125" s="20">
        <v>2428.22656885571</v>
      </c>
      <c r="Q125" s="20">
        <v>2436.6208236553198</v>
      </c>
      <c r="R125" s="20">
        <v>2460.4125253111802</v>
      </c>
      <c r="S125" s="20">
        <v>2476.4957887864398</v>
      </c>
      <c r="T125" s="20">
        <v>2492.5775994754599</v>
      </c>
      <c r="U125" s="20">
        <v>2501.8543901057401</v>
      </c>
      <c r="V125" s="1"/>
    </row>
    <row r="126" spans="1:22" x14ac:dyDescent="0.25">
      <c r="B126" s="18" t="s">
        <v>3</v>
      </c>
      <c r="C126" s="20">
        <v>257.84214073960101</v>
      </c>
      <c r="D126" s="20">
        <v>284.61501763277198</v>
      </c>
      <c r="E126" s="20">
        <v>310.04143972874402</v>
      </c>
      <c r="F126" s="20">
        <v>338.16077142198901</v>
      </c>
      <c r="G126" s="20">
        <v>372.59799458171</v>
      </c>
      <c r="H126" s="20">
        <v>407.03521773855499</v>
      </c>
      <c r="I126" s="20">
        <v>439.71909164122002</v>
      </c>
      <c r="J126" s="20">
        <v>475.909664057996</v>
      </c>
      <c r="K126" s="20">
        <v>510.34688721771698</v>
      </c>
      <c r="L126" s="20">
        <v>544.78411037743797</v>
      </c>
      <c r="M126" s="20">
        <v>576.37254200125096</v>
      </c>
      <c r="N126" s="20">
        <v>613.65855669687903</v>
      </c>
      <c r="O126" s="20">
        <v>648.09577985659996</v>
      </c>
      <c r="P126" s="20">
        <v>682.53300301631998</v>
      </c>
      <c r="Q126" s="20">
        <v>703.655119557793</v>
      </c>
      <c r="R126" s="20">
        <v>730.94650083182103</v>
      </c>
      <c r="S126" s="20">
        <v>755.15324973957104</v>
      </c>
      <c r="T126" s="20">
        <v>779.35999864732105</v>
      </c>
      <c r="U126" s="20">
        <v>800.09208999408304</v>
      </c>
      <c r="V126" s="1"/>
    </row>
    <row r="127" spans="1:22" x14ac:dyDescent="0.25">
      <c r="B127" s="19" t="s">
        <v>9</v>
      </c>
      <c r="C127" s="20">
        <v>8.4903459203803795</v>
      </c>
      <c r="D127" s="20">
        <v>11.552234872038101</v>
      </c>
      <c r="E127" s="20">
        <v>15.018990620221199</v>
      </c>
      <c r="F127" s="20">
        <v>19.0239852725602</v>
      </c>
      <c r="G127" s="20">
        <v>23.4384843107349</v>
      </c>
      <c r="H127" s="20">
        <v>28.216334702940198</v>
      </c>
      <c r="I127" s="20">
        <v>33.166797674301101</v>
      </c>
      <c r="J127" s="20">
        <v>38.415208273993201</v>
      </c>
      <c r="K127" s="20">
        <v>43.691467320142102</v>
      </c>
      <c r="L127" s="20">
        <v>48.605615851722497</v>
      </c>
      <c r="M127" s="20">
        <v>52.513976807192499</v>
      </c>
      <c r="N127" s="20">
        <v>55.886216905899801</v>
      </c>
      <c r="O127" s="20">
        <v>58.202392834107201</v>
      </c>
      <c r="P127" s="20">
        <v>59.636274030569297</v>
      </c>
      <c r="Q127" s="20">
        <v>65.217782818390603</v>
      </c>
      <c r="R127" s="20">
        <v>71.258266473596905</v>
      </c>
      <c r="S127" s="20">
        <v>77.175089587971897</v>
      </c>
      <c r="T127" s="20">
        <v>83.183967490487404</v>
      </c>
      <c r="U127" s="20">
        <v>88.808744591005606</v>
      </c>
      <c r="V127" s="1"/>
    </row>
    <row r="128" spans="1:22" x14ac:dyDescent="0.25">
      <c r="B128" s="19" t="s">
        <v>8</v>
      </c>
      <c r="C128" s="20">
        <v>43.812593191381602</v>
      </c>
      <c r="D128" s="20">
        <v>43.832613901131701</v>
      </c>
      <c r="E128" s="20">
        <v>52.740689301307299</v>
      </c>
      <c r="F128" s="20">
        <v>52.913854157703</v>
      </c>
      <c r="G128" s="20">
        <v>52.933874867453099</v>
      </c>
      <c r="H128" s="20">
        <v>63.715937100161</v>
      </c>
      <c r="I128" s="20">
        <v>81.757989688871902</v>
      </c>
      <c r="J128" s="20">
        <v>84.239024199622094</v>
      </c>
      <c r="K128" s="20">
        <v>87.068465679754894</v>
      </c>
      <c r="L128" s="20">
        <v>87.068465679754894</v>
      </c>
      <c r="M128" s="20">
        <v>86.788203402385506</v>
      </c>
      <c r="N128" s="20">
        <v>87.068465679754894</v>
      </c>
      <c r="O128" s="20">
        <v>87.068465679754794</v>
      </c>
      <c r="P128" s="20">
        <v>87.068465679754894</v>
      </c>
      <c r="Q128" s="20">
        <v>86.805180787060095</v>
      </c>
      <c r="R128" s="20">
        <v>87.068465679754894</v>
      </c>
      <c r="S128" s="20">
        <v>87.068465679754894</v>
      </c>
      <c r="T128" s="20">
        <v>87.068465679754894</v>
      </c>
      <c r="U128" s="20">
        <v>86.879154635081406</v>
      </c>
      <c r="V128" s="1"/>
    </row>
    <row r="129" spans="1:22" x14ac:dyDescent="0.25">
      <c r="B129" s="19" t="s">
        <v>10</v>
      </c>
      <c r="C129" s="20">
        <v>59.172542160206397</v>
      </c>
      <c r="D129" s="20">
        <v>83.697518601452103</v>
      </c>
      <c r="E129" s="20">
        <v>111.407237306992</v>
      </c>
      <c r="F129" s="20">
        <v>143.95226712109101</v>
      </c>
      <c r="G129" s="20">
        <v>179.926877245979</v>
      </c>
      <c r="H129" s="20">
        <v>220.02248961606699</v>
      </c>
      <c r="I129" s="20">
        <v>263.43796340912201</v>
      </c>
      <c r="J129" s="20">
        <v>312.11932901227698</v>
      </c>
      <c r="K129" s="20">
        <v>366.071109693273</v>
      </c>
      <c r="L129" s="20">
        <v>424.78701206980799</v>
      </c>
      <c r="M129" s="20">
        <v>484.88411418732898</v>
      </c>
      <c r="N129" s="20">
        <v>550.198838956945</v>
      </c>
      <c r="O129" s="20">
        <v>615.03446619055399</v>
      </c>
      <c r="P129" s="20">
        <v>681.15931519631295</v>
      </c>
      <c r="Q129" s="20">
        <v>758.11792028674097</v>
      </c>
      <c r="R129" s="20">
        <v>836.78643976131605</v>
      </c>
      <c r="S129" s="20">
        <v>910.98783706371</v>
      </c>
      <c r="T129" s="20">
        <v>983.83404871259597</v>
      </c>
      <c r="U129" s="20">
        <v>1054.5536849887001</v>
      </c>
      <c r="V129" s="1"/>
    </row>
    <row r="130" spans="1:22" x14ac:dyDescent="0.25">
      <c r="B130" s="19" t="s">
        <v>11</v>
      </c>
      <c r="C130" s="20">
        <v>14.7205178675014</v>
      </c>
      <c r="D130" s="20">
        <v>14.754122146553399</v>
      </c>
      <c r="E130" s="20">
        <v>14.755561738869201</v>
      </c>
      <c r="F130" s="20">
        <v>14.657519906452</v>
      </c>
      <c r="G130" s="20">
        <v>14.6910927430045</v>
      </c>
      <c r="H130" s="20">
        <v>14.7246548044196</v>
      </c>
      <c r="I130" s="20">
        <v>14.7207026704545</v>
      </c>
      <c r="J130" s="20">
        <v>14.791748415166699</v>
      </c>
      <c r="K130" s="20">
        <v>14.830619598727299</v>
      </c>
      <c r="L130" s="20">
        <v>14.902077713428</v>
      </c>
      <c r="M130" s="20">
        <v>14.925260148258801</v>
      </c>
      <c r="N130" s="20">
        <v>15.044766115343</v>
      </c>
      <c r="O130" s="20">
        <v>15.1160082801069</v>
      </c>
      <c r="P130" s="20">
        <v>15.187189330611099</v>
      </c>
      <c r="Q130" s="20">
        <v>15.212174446530399</v>
      </c>
      <c r="R130" s="20">
        <v>15.329385820804999</v>
      </c>
      <c r="S130" s="20">
        <v>15.400409075663401</v>
      </c>
      <c r="T130" s="20">
        <v>15.4713869514355</v>
      </c>
      <c r="U130" s="20">
        <v>15.3576775237379</v>
      </c>
      <c r="V130" s="1"/>
    </row>
    <row r="131" spans="1:22" x14ac:dyDescent="0.25">
      <c r="A131" s="9" t="s">
        <v>13</v>
      </c>
      <c r="B131" s="18" t="s">
        <v>4</v>
      </c>
      <c r="C131" s="20">
        <v>46.874439752438974</v>
      </c>
      <c r="D131" s="20">
        <v>58.149281848493978</v>
      </c>
      <c r="E131" s="20">
        <v>97.753266764583458</v>
      </c>
      <c r="F131" s="20">
        <v>125.24078238374084</v>
      </c>
      <c r="G131" s="20">
        <v>174.24580918118858</v>
      </c>
      <c r="H131" s="20">
        <v>204.37584013618857</v>
      </c>
      <c r="I131" s="20">
        <v>225.4315676911886</v>
      </c>
      <c r="J131" s="20">
        <v>242.8773881291886</v>
      </c>
      <c r="K131" s="20">
        <v>263.08636645318859</v>
      </c>
      <c r="L131" s="20">
        <v>273.57538706918859</v>
      </c>
      <c r="M131" s="20">
        <v>277.8012497891886</v>
      </c>
      <c r="N131" s="20">
        <v>286.29491436618855</v>
      </c>
      <c r="O131" s="20">
        <v>311.1260402471886</v>
      </c>
      <c r="P131" s="20">
        <v>317.95716612418857</v>
      </c>
      <c r="Q131" s="20">
        <v>324.66769244018855</v>
      </c>
      <c r="R131" s="20">
        <v>331.37821875618863</v>
      </c>
      <c r="S131" s="20">
        <v>337.14137665118858</v>
      </c>
      <c r="T131" s="20">
        <v>342.16769244118859</v>
      </c>
      <c r="U131" s="20">
        <v>347.3324521661886</v>
      </c>
      <c r="V131" s="1"/>
    </row>
    <row r="132" spans="1:22" x14ac:dyDescent="0.25">
      <c r="A132" s="9" t="s">
        <v>13</v>
      </c>
      <c r="B132" s="18" t="s">
        <v>5</v>
      </c>
      <c r="C132" s="20">
        <v>358.6</v>
      </c>
      <c r="D132" s="20">
        <v>378.6</v>
      </c>
      <c r="E132" s="20">
        <v>388.6</v>
      </c>
      <c r="F132" s="20">
        <v>423.6</v>
      </c>
      <c r="G132" s="20">
        <v>468.6</v>
      </c>
      <c r="H132" s="20">
        <v>478.6</v>
      </c>
      <c r="I132" s="20">
        <v>488.6</v>
      </c>
      <c r="J132" s="20">
        <v>488.6</v>
      </c>
      <c r="K132" s="20">
        <v>538.6</v>
      </c>
      <c r="L132" s="20">
        <v>543.6</v>
      </c>
      <c r="M132" s="20">
        <v>603.6</v>
      </c>
      <c r="N132" s="20">
        <v>603.6</v>
      </c>
      <c r="O132" s="20">
        <v>603.6</v>
      </c>
      <c r="P132" s="20">
        <v>613.6</v>
      </c>
      <c r="Q132" s="20">
        <v>613.6</v>
      </c>
      <c r="R132" s="20">
        <v>623.6</v>
      </c>
      <c r="S132" s="20">
        <v>623.6</v>
      </c>
      <c r="T132" s="20">
        <v>623.6</v>
      </c>
      <c r="U132" s="20">
        <v>623.6</v>
      </c>
      <c r="V132" s="1"/>
    </row>
    <row r="133" spans="1:22" x14ac:dyDescent="0.25">
      <c r="B133" s="18" t="s">
        <v>6</v>
      </c>
      <c r="C133" s="20">
        <v>9.0624999999996607</v>
      </c>
      <c r="D133" s="20">
        <v>19.1874999999993</v>
      </c>
      <c r="E133" s="20">
        <v>41.698258196719799</v>
      </c>
      <c r="F133" s="20">
        <v>72.9374999999972</v>
      </c>
      <c r="G133" s="20">
        <v>101.56249999999601</v>
      </c>
      <c r="H133" s="20">
        <v>124.062499999995</v>
      </c>
      <c r="I133" s="20">
        <v>144.60382513660701</v>
      </c>
      <c r="J133" s="20">
        <v>164.999999999994</v>
      </c>
      <c r="K133" s="20">
        <v>174.99999999999301</v>
      </c>
      <c r="L133" s="20">
        <v>174.99999999999301</v>
      </c>
      <c r="M133" s="20">
        <v>174.52185792349101</v>
      </c>
      <c r="N133" s="20">
        <v>174.99999999999301</v>
      </c>
      <c r="O133" s="20">
        <v>174.99999999999301</v>
      </c>
      <c r="P133" s="20">
        <v>174.99999999999301</v>
      </c>
      <c r="Q133" s="20">
        <v>174.52185792349101</v>
      </c>
      <c r="R133" s="20">
        <v>174.99999999999301</v>
      </c>
      <c r="S133" s="20">
        <v>174.99999999999301</v>
      </c>
      <c r="T133" s="20">
        <v>174.99999999999301</v>
      </c>
      <c r="U133" s="20">
        <v>174.52185792349101</v>
      </c>
      <c r="V133" s="1"/>
    </row>
    <row r="134" spans="1:22" x14ac:dyDescent="0.25">
      <c r="A134" s="9" t="s">
        <v>13</v>
      </c>
      <c r="B134" s="18" t="s">
        <v>7</v>
      </c>
      <c r="C134" s="20">
        <v>20</v>
      </c>
      <c r="D134" s="20">
        <v>34.5</v>
      </c>
      <c r="E134" s="20">
        <v>72</v>
      </c>
      <c r="F134" s="20">
        <v>100</v>
      </c>
      <c r="G134" s="20">
        <v>160</v>
      </c>
      <c r="H134" s="20">
        <v>220</v>
      </c>
      <c r="I134" s="20">
        <v>280</v>
      </c>
      <c r="J134" s="20">
        <v>340</v>
      </c>
      <c r="K134" s="20">
        <v>400</v>
      </c>
      <c r="L134" s="20">
        <v>480</v>
      </c>
      <c r="M134" s="20">
        <v>560</v>
      </c>
      <c r="N134" s="20">
        <v>640</v>
      </c>
      <c r="O134" s="20">
        <v>720</v>
      </c>
      <c r="P134" s="20">
        <v>800</v>
      </c>
      <c r="Q134" s="20">
        <v>800</v>
      </c>
      <c r="R134" s="20">
        <v>800</v>
      </c>
      <c r="S134" s="20">
        <v>800</v>
      </c>
      <c r="T134" s="20">
        <v>800</v>
      </c>
      <c r="U134" s="20">
        <v>800</v>
      </c>
      <c r="V134" s="2"/>
    </row>
    <row r="135" spans="1:22" x14ac:dyDescent="0.2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2" x14ac:dyDescent="0.25">
      <c r="A136" s="9" t="s">
        <v>13</v>
      </c>
      <c r="B136" s="18" t="s">
        <v>14</v>
      </c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2" x14ac:dyDescent="0.2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2" s="13" customFormat="1" x14ac:dyDescent="0.25">
      <c r="B138" s="22" t="s">
        <v>24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2" x14ac:dyDescent="0.25">
      <c r="B139" s="18" t="s">
        <v>0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2" x14ac:dyDescent="0.25">
      <c r="B140" s="18"/>
      <c r="C140" s="18">
        <v>2022</v>
      </c>
      <c r="D140" s="19">
        <v>2023</v>
      </c>
      <c r="E140" s="18">
        <v>2024</v>
      </c>
      <c r="F140" s="19">
        <v>2025</v>
      </c>
      <c r="G140" s="18">
        <v>2026</v>
      </c>
      <c r="H140" s="19">
        <v>2027</v>
      </c>
      <c r="I140" s="18">
        <v>2028</v>
      </c>
      <c r="J140" s="19">
        <v>2029</v>
      </c>
      <c r="K140" s="19">
        <v>2030</v>
      </c>
      <c r="L140" s="19">
        <v>2031</v>
      </c>
      <c r="M140" s="19">
        <v>2032</v>
      </c>
      <c r="N140" s="19">
        <v>2033</v>
      </c>
      <c r="O140" s="19">
        <v>2034</v>
      </c>
      <c r="P140" s="19">
        <v>2035</v>
      </c>
      <c r="Q140" s="19">
        <v>2036</v>
      </c>
      <c r="R140" s="19">
        <v>2037</v>
      </c>
      <c r="S140" s="19">
        <v>2038</v>
      </c>
      <c r="T140" s="19">
        <v>2039</v>
      </c>
      <c r="U140" s="19">
        <v>2040</v>
      </c>
    </row>
    <row r="141" spans="1:22" x14ac:dyDescent="0.25">
      <c r="B141" s="18" t="s">
        <v>2</v>
      </c>
      <c r="C141" s="24">
        <v>3177.5515439245301</v>
      </c>
      <c r="D141" s="24">
        <v>3191.1685476379398</v>
      </c>
      <c r="E141" s="24">
        <v>3220.5715418685199</v>
      </c>
      <c r="F141" s="24">
        <v>3265.9262687710102</v>
      </c>
      <c r="G141" s="24">
        <v>3296.6958114286499</v>
      </c>
      <c r="H141" s="24">
        <v>3308.7179492804198</v>
      </c>
      <c r="I141" s="24">
        <v>3330.33796249135</v>
      </c>
      <c r="J141" s="24">
        <v>3139.6404140957402</v>
      </c>
      <c r="K141" s="24">
        <v>3086.2605076702498</v>
      </c>
      <c r="L141" s="24">
        <v>3184.05230760523</v>
      </c>
      <c r="M141" s="24">
        <v>3189.8663481305598</v>
      </c>
      <c r="N141" s="24">
        <v>3477.9481517808099</v>
      </c>
      <c r="O141" s="24">
        <v>3497.3593359996598</v>
      </c>
      <c r="P141" s="24">
        <v>3447.6409052720101</v>
      </c>
      <c r="Q141" s="24">
        <v>3493.1039907668401</v>
      </c>
      <c r="R141" s="24">
        <v>2994.97484766053</v>
      </c>
      <c r="S141" s="24">
        <v>3619.1396614448099</v>
      </c>
      <c r="T141" s="24">
        <v>3642.8491779538799</v>
      </c>
      <c r="U141" s="24">
        <v>3657.61975481528</v>
      </c>
      <c r="V141" s="5"/>
    </row>
    <row r="142" spans="1:22" x14ac:dyDescent="0.25">
      <c r="B142" s="18" t="s">
        <v>3</v>
      </c>
      <c r="C142" s="24">
        <v>291.45738378135098</v>
      </c>
      <c r="D142" s="24">
        <v>357.85660708108298</v>
      </c>
      <c r="E142" s="24">
        <v>389.84657106911601</v>
      </c>
      <c r="F142" s="24">
        <v>425.18159201824301</v>
      </c>
      <c r="G142" s="24">
        <v>468.48074024811899</v>
      </c>
      <c r="H142" s="24">
        <v>538.15993583313696</v>
      </c>
      <c r="I142" s="24">
        <v>581.43091280721796</v>
      </c>
      <c r="J142" s="24">
        <v>608.33130134987698</v>
      </c>
      <c r="K142" s="24">
        <v>346.99006405597601</v>
      </c>
      <c r="L142" s="24">
        <v>696.37002954445302</v>
      </c>
      <c r="M142" s="24">
        <v>736.82575334412695</v>
      </c>
      <c r="N142" s="24">
        <v>771.57477786207403</v>
      </c>
      <c r="O142" s="24">
        <v>814.87392609435994</v>
      </c>
      <c r="P142" s="24">
        <v>848.72521544160395</v>
      </c>
      <c r="Q142" s="24">
        <v>788.13822850303495</v>
      </c>
      <c r="R142" s="24">
        <v>739.38529837308397</v>
      </c>
      <c r="S142" s="24">
        <v>853.60364249448196</v>
      </c>
      <c r="T142" s="24">
        <v>880.96625934995097</v>
      </c>
      <c r="U142" s="24">
        <v>904.44859063043998</v>
      </c>
      <c r="V142" s="5"/>
    </row>
    <row r="143" spans="1:22" x14ac:dyDescent="0.25">
      <c r="B143" s="19" t="s">
        <v>9</v>
      </c>
      <c r="C143" s="24">
        <v>2.1095414484453099</v>
      </c>
      <c r="D143" s="24">
        <v>3.4945864153494899</v>
      </c>
      <c r="E143" s="24">
        <v>5.3286180318688503</v>
      </c>
      <c r="F143" s="24">
        <v>7.8327053908562601</v>
      </c>
      <c r="G143" s="24">
        <v>11.1087481811178</v>
      </c>
      <c r="H143" s="24">
        <v>16.156510647114899</v>
      </c>
      <c r="I143" s="24">
        <v>21.627794931575501</v>
      </c>
      <c r="J143" s="24">
        <v>25.405331975336701</v>
      </c>
      <c r="K143" s="24">
        <v>33.444924614800698</v>
      </c>
      <c r="L143" s="24">
        <v>41.184729621008401</v>
      </c>
      <c r="M143" s="24">
        <v>50.323462050219902</v>
      </c>
      <c r="N143" s="24">
        <v>64.241739002721403</v>
      </c>
      <c r="O143" s="24">
        <v>75.844721950304802</v>
      </c>
      <c r="P143" s="24">
        <v>88.311001419559503</v>
      </c>
      <c r="Q143" s="24">
        <v>94.467382064766795</v>
      </c>
      <c r="R143" s="24">
        <v>91.328674982125904</v>
      </c>
      <c r="S143" s="24">
        <v>111.68873826572801</v>
      </c>
      <c r="T143" s="24">
        <v>120.38486022489199</v>
      </c>
      <c r="U143" s="24">
        <v>128.524541595058</v>
      </c>
      <c r="V143" s="5"/>
    </row>
    <row r="144" spans="1:22" x14ac:dyDescent="0.25">
      <c r="B144" s="19" t="s">
        <v>8</v>
      </c>
      <c r="C144" s="24">
        <v>24.329515114932398</v>
      </c>
      <c r="D144" s="24">
        <v>24.9256739926523</v>
      </c>
      <c r="E144" s="24">
        <v>31.637830919303799</v>
      </c>
      <c r="F144" s="24">
        <v>31.779490705694499</v>
      </c>
      <c r="G144" s="24">
        <v>31.803121736770301</v>
      </c>
      <c r="H144" s="24">
        <v>47.309551883816297</v>
      </c>
      <c r="I144" s="24">
        <v>53.8519946457833</v>
      </c>
      <c r="J144" s="24">
        <v>50.708875060429598</v>
      </c>
      <c r="K144" s="24">
        <v>53.931376121443101</v>
      </c>
      <c r="L144" s="24">
        <v>52.771881280065799</v>
      </c>
      <c r="M144" s="24">
        <v>52.601621185434702</v>
      </c>
      <c r="N144" s="24">
        <v>55.932759486822199</v>
      </c>
      <c r="O144" s="24">
        <v>55.932759486822199</v>
      </c>
      <c r="P144" s="24">
        <v>55.916088945192698</v>
      </c>
      <c r="Q144" s="24">
        <v>54.5296968856712</v>
      </c>
      <c r="R144" s="24">
        <v>48.395433356233703</v>
      </c>
      <c r="S144" s="24">
        <v>54.646798234757</v>
      </c>
      <c r="T144" s="24">
        <v>54.646798234757</v>
      </c>
      <c r="U144" s="24">
        <v>54.527741119839597</v>
      </c>
      <c r="V144" s="5"/>
    </row>
    <row r="145" spans="2:22" x14ac:dyDescent="0.25">
      <c r="B145" s="19" t="s">
        <v>10</v>
      </c>
      <c r="C145" s="24">
        <v>16.385961912223198</v>
      </c>
      <c r="D145" s="24">
        <v>19.848093404561599</v>
      </c>
      <c r="E145" s="24">
        <v>27.379022660895501</v>
      </c>
      <c r="F145" s="24">
        <v>36.660340160413</v>
      </c>
      <c r="G145" s="24">
        <v>47.483276490548903</v>
      </c>
      <c r="H145" s="24">
        <v>40.221854741490397</v>
      </c>
      <c r="I145" s="24">
        <v>49.905960131830398</v>
      </c>
      <c r="J145" s="24">
        <v>58.739797042360799</v>
      </c>
      <c r="K145" s="24">
        <v>95.518612303718299</v>
      </c>
      <c r="L145" s="24">
        <v>85.876953765657902</v>
      </c>
      <c r="M145" s="24">
        <v>101.614504874669</v>
      </c>
      <c r="N145" s="24">
        <v>186.54910443599499</v>
      </c>
      <c r="O145" s="24">
        <v>216.23277054376101</v>
      </c>
      <c r="P145" s="24">
        <v>245.460096063305</v>
      </c>
      <c r="Q145" s="24">
        <v>331.62980491194799</v>
      </c>
      <c r="R145" s="24">
        <v>352.60957691767902</v>
      </c>
      <c r="S145" s="24">
        <v>402.00888724560701</v>
      </c>
      <c r="T145" s="24">
        <v>434.15511718782898</v>
      </c>
      <c r="U145" s="24">
        <v>465.36585571393101</v>
      </c>
      <c r="V145" s="5"/>
    </row>
    <row r="146" spans="2:22" x14ac:dyDescent="0.25">
      <c r="B146" s="19" t="s">
        <v>11</v>
      </c>
      <c r="C146" s="24">
        <v>0.78916848397968598</v>
      </c>
      <c r="D146" s="24">
        <v>0.99938749857203502</v>
      </c>
      <c r="E146" s="24">
        <v>1.18845193071824</v>
      </c>
      <c r="F146" s="24">
        <v>1.38268837512704</v>
      </c>
      <c r="G146" s="24">
        <v>1.57436565350817</v>
      </c>
      <c r="H146" s="24">
        <v>1.86490340239496</v>
      </c>
      <c r="I146" s="24">
        <v>2.0620658567665</v>
      </c>
      <c r="J146" s="24">
        <v>2.0279854827110602</v>
      </c>
      <c r="K146" s="24">
        <v>2.25262485345434</v>
      </c>
      <c r="L146" s="24">
        <v>2.5851656361722899</v>
      </c>
      <c r="M146" s="24">
        <v>2.9566348978581898</v>
      </c>
      <c r="N146" s="24">
        <v>3.5478006274768599</v>
      </c>
      <c r="O146" s="24">
        <v>3.95179089894427</v>
      </c>
      <c r="P146" s="24">
        <v>4.3545396073299703</v>
      </c>
      <c r="Q146" s="24">
        <v>4.6405351420907204</v>
      </c>
      <c r="R146" s="24">
        <v>4.4681891237814897</v>
      </c>
      <c r="S146" s="24">
        <v>5.4402572141791499</v>
      </c>
      <c r="T146" s="24">
        <v>5.83519873142368</v>
      </c>
      <c r="U146" s="24">
        <v>6.2051903944245597</v>
      </c>
      <c r="V146" s="5"/>
    </row>
    <row r="147" spans="2:22" x14ac:dyDescent="0.25">
      <c r="B147" s="18" t="s">
        <v>4</v>
      </c>
      <c r="C147" s="24">
        <v>112.34019825161312</v>
      </c>
      <c r="D147" s="24">
        <v>137.73716229907259</v>
      </c>
      <c r="E147" s="24">
        <v>166.34829960139737</v>
      </c>
      <c r="F147" s="24">
        <v>226.98021200660659</v>
      </c>
      <c r="G147" s="24">
        <v>285.94877190021907</v>
      </c>
      <c r="H147" s="24">
        <v>353.68775589018975</v>
      </c>
      <c r="I147" s="24">
        <v>389.47981745052357</v>
      </c>
      <c r="J147" s="24">
        <v>410.92441511249353</v>
      </c>
      <c r="K147" s="24">
        <v>432.25598792642523</v>
      </c>
      <c r="L147" s="24">
        <v>447.00708646959811</v>
      </c>
      <c r="M147" s="24">
        <v>452.43935185856765</v>
      </c>
      <c r="N147" s="24">
        <v>459.52081427191865</v>
      </c>
      <c r="O147" s="24">
        <v>472.11706745472975</v>
      </c>
      <c r="P147" s="24">
        <v>481.26681229849009</v>
      </c>
      <c r="Q147" s="24">
        <v>488.07335737861763</v>
      </c>
      <c r="R147" s="24">
        <v>494.20460226936586</v>
      </c>
      <c r="S147" s="24">
        <v>516.71815718962159</v>
      </c>
      <c r="T147" s="24">
        <v>523.84558892098858</v>
      </c>
      <c r="U147" s="24">
        <v>530.99492882526863</v>
      </c>
      <c r="V147" s="5"/>
    </row>
    <row r="148" spans="2:22" x14ac:dyDescent="0.25">
      <c r="B148" s="18" t="s">
        <v>5</v>
      </c>
      <c r="C148" s="24">
        <v>436.56675677678197</v>
      </c>
      <c r="D148" s="24">
        <v>50</v>
      </c>
      <c r="E148" s="24">
        <v>15</v>
      </c>
      <c r="F148" s="24">
        <v>15</v>
      </c>
      <c r="G148" s="24">
        <v>0</v>
      </c>
      <c r="H148" s="24">
        <v>163.78625929058751</v>
      </c>
      <c r="I148" s="24">
        <v>278.52308777129309</v>
      </c>
      <c r="J148" s="24">
        <v>485.9442021848472</v>
      </c>
      <c r="K148" s="24">
        <v>1098.3192601516121</v>
      </c>
      <c r="L148" s="24">
        <v>619.1705041758961</v>
      </c>
      <c r="M148" s="24">
        <v>805.85099159219101</v>
      </c>
      <c r="N148" s="24">
        <v>863.71540847433459</v>
      </c>
      <c r="O148" s="24">
        <v>918.76706531684579</v>
      </c>
      <c r="P148" s="24">
        <v>718.72055732356023</v>
      </c>
      <c r="Q148" s="24">
        <v>648.51095150055642</v>
      </c>
      <c r="R148" s="24">
        <v>1512.9601490252819</v>
      </c>
      <c r="S148" s="24">
        <v>965.35872656870367</v>
      </c>
      <c r="T148" s="24">
        <v>1001.1185535813041</v>
      </c>
      <c r="U148" s="24">
        <v>1521.9253518757625</v>
      </c>
      <c r="V148" s="5"/>
    </row>
    <row r="149" spans="2:22" x14ac:dyDescent="0.25">
      <c r="B149" s="18" t="s">
        <v>6</v>
      </c>
      <c r="C149" s="24">
        <v>189.74372127853201</v>
      </c>
      <c r="D149" s="24">
        <v>265.99572858446498</v>
      </c>
      <c r="E149" s="24">
        <v>358.06010928960501</v>
      </c>
      <c r="F149" s="24">
        <v>443.86986301368199</v>
      </c>
      <c r="G149" s="24">
        <v>529.23515981733203</v>
      </c>
      <c r="H149" s="24">
        <v>605.90182648399502</v>
      </c>
      <c r="I149" s="24">
        <v>665.74453551910199</v>
      </c>
      <c r="J149" s="24">
        <v>731.73515981732396</v>
      </c>
      <c r="K149" s="24">
        <v>790.06849315065494</v>
      </c>
      <c r="L149" s="24">
        <v>793.56164383558598</v>
      </c>
      <c r="M149" s="24">
        <v>794.87704918029999</v>
      </c>
      <c r="N149" s="24">
        <v>800.54794520544897</v>
      </c>
      <c r="O149" s="24">
        <v>804.04109589038001</v>
      </c>
      <c r="P149" s="24">
        <v>807.53424657531195</v>
      </c>
      <c r="Q149" s="24">
        <v>808.81147540980805</v>
      </c>
      <c r="R149" s="24">
        <v>814.52054794517505</v>
      </c>
      <c r="S149" s="24">
        <v>818.01369863010598</v>
      </c>
      <c r="T149" s="24">
        <v>821.50684931503702</v>
      </c>
      <c r="U149" s="24">
        <v>822.74590163931498</v>
      </c>
      <c r="V149" s="5"/>
    </row>
    <row r="150" spans="2:22" x14ac:dyDescent="0.25">
      <c r="B150" s="18" t="s">
        <v>7</v>
      </c>
      <c r="C150" s="24">
        <v>12</v>
      </c>
      <c r="D150" s="24">
        <v>64.500009367962093</v>
      </c>
      <c r="E150" s="24">
        <v>101.23215774002099</v>
      </c>
      <c r="F150" s="24">
        <v>149.18479255338801</v>
      </c>
      <c r="G150" s="24">
        <v>238.695658875319</v>
      </c>
      <c r="H150" s="24">
        <v>329.99999993676403</v>
      </c>
      <c r="I150" s="24">
        <v>420.00000000441202</v>
      </c>
      <c r="J150" s="24">
        <v>510.00000004264598</v>
      </c>
      <c r="K150" s="24">
        <v>599.99999993235303</v>
      </c>
      <c r="L150" s="24">
        <v>719.99999991911704</v>
      </c>
      <c r="M150" s="24">
        <v>840.00000003823402</v>
      </c>
      <c r="N150" s="24">
        <v>959.99999998088094</v>
      </c>
      <c r="O150" s="24">
        <v>1080.00000007058</v>
      </c>
      <c r="P150" s="24">
        <v>1200.00000001323</v>
      </c>
      <c r="Q150" s="24">
        <v>1399.9999999161701</v>
      </c>
      <c r="R150" s="24">
        <v>1599.99999996764</v>
      </c>
      <c r="S150" s="24">
        <v>1800.0000000191101</v>
      </c>
      <c r="T150" s="24">
        <v>2000.0000014705799</v>
      </c>
      <c r="U150" s="24">
        <v>2200.0000014705902</v>
      </c>
      <c r="V150" s="5"/>
    </row>
    <row r="151" spans="2:22" x14ac:dyDescent="0.25">
      <c r="B151" s="18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7"/>
    </row>
    <row r="152" spans="2:22" x14ac:dyDescent="0.25">
      <c r="B152" s="18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8"/>
    </row>
    <row r="153" spans="2:22" x14ac:dyDescent="0.25">
      <c r="B153" s="18"/>
      <c r="C153" s="18"/>
      <c r="D153" s="18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2" x14ac:dyDescent="0.25">
      <c r="B154" s="18" t="s">
        <v>1</v>
      </c>
      <c r="C154" s="18"/>
      <c r="D154" s="18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2" x14ac:dyDescent="0.25">
      <c r="B155" s="18"/>
      <c r="C155" s="18">
        <v>2022</v>
      </c>
      <c r="D155" s="19">
        <v>2023</v>
      </c>
      <c r="E155" s="18">
        <v>2024</v>
      </c>
      <c r="F155" s="19">
        <v>2025</v>
      </c>
      <c r="G155" s="18">
        <v>2026</v>
      </c>
      <c r="H155" s="19">
        <v>2027</v>
      </c>
      <c r="I155" s="18">
        <v>2028</v>
      </c>
      <c r="J155" s="19">
        <v>2029</v>
      </c>
      <c r="K155" s="19">
        <v>2030</v>
      </c>
      <c r="L155" s="19">
        <v>2031</v>
      </c>
      <c r="M155" s="19">
        <v>2032</v>
      </c>
      <c r="N155" s="19">
        <v>2033</v>
      </c>
      <c r="O155" s="19">
        <v>2034</v>
      </c>
      <c r="P155" s="19">
        <v>2035</v>
      </c>
      <c r="Q155" s="19">
        <v>2036</v>
      </c>
      <c r="R155" s="19">
        <v>2037</v>
      </c>
      <c r="S155" s="19">
        <v>2038</v>
      </c>
      <c r="T155" s="19">
        <v>2039</v>
      </c>
      <c r="U155" s="19">
        <v>2040</v>
      </c>
    </row>
    <row r="156" spans="2:22" x14ac:dyDescent="0.25">
      <c r="B156" s="18" t="s">
        <v>2</v>
      </c>
      <c r="C156" s="24">
        <v>2151.39449493748</v>
      </c>
      <c r="D156" s="24">
        <v>2176.9671329738098</v>
      </c>
      <c r="E156" s="24">
        <v>2221.9696525041199</v>
      </c>
      <c r="F156" s="24">
        <v>2253.8084475671799</v>
      </c>
      <c r="G156" s="24">
        <v>2274.9974139996002</v>
      </c>
      <c r="H156" s="24">
        <v>2092.6314877058098</v>
      </c>
      <c r="I156" s="24">
        <v>2104.9682664451898</v>
      </c>
      <c r="J156" s="24">
        <v>2301.3785667469601</v>
      </c>
      <c r="K156" s="24">
        <v>2321.66443533658</v>
      </c>
      <c r="L156" s="24">
        <v>2334.4643068227601</v>
      </c>
      <c r="M156" s="24">
        <v>2207.2895456914098</v>
      </c>
      <c r="N156" s="24">
        <v>2241.07696596088</v>
      </c>
      <c r="O156" s="24">
        <v>2261.96744653938</v>
      </c>
      <c r="P156" s="24">
        <v>2252.2644693470302</v>
      </c>
      <c r="Q156" s="24">
        <v>2259.4416907764398</v>
      </c>
      <c r="R156" s="24">
        <v>2198.7969710133798</v>
      </c>
      <c r="S156" s="24">
        <v>2335.71229887344</v>
      </c>
      <c r="T156" s="24">
        <v>2350.68090462902</v>
      </c>
      <c r="U156" s="24">
        <v>2359.2347200407698</v>
      </c>
      <c r="V156" s="5"/>
    </row>
    <row r="157" spans="2:22" x14ac:dyDescent="0.25">
      <c r="B157" s="18" t="s">
        <v>3</v>
      </c>
      <c r="C157" s="24">
        <v>184.01576184096999</v>
      </c>
      <c r="D157" s="24">
        <v>203.122923005703</v>
      </c>
      <c r="E157" s="24">
        <v>213.34638497756401</v>
      </c>
      <c r="F157" s="24">
        <v>232.69592022029701</v>
      </c>
      <c r="G157" s="24">
        <v>256.39293658114201</v>
      </c>
      <c r="H157" s="24">
        <v>367.95036817279299</v>
      </c>
      <c r="I157" s="24">
        <v>397.49582987169498</v>
      </c>
      <c r="J157" s="24">
        <v>344.11720227289101</v>
      </c>
      <c r="K157" s="24">
        <v>369.01781216327203</v>
      </c>
      <c r="L157" s="24">
        <v>393.91842205365299</v>
      </c>
      <c r="M157" s="24">
        <v>447.00420068662203</v>
      </c>
      <c r="N157" s="24">
        <v>527.38635627856502</v>
      </c>
      <c r="O157" s="24">
        <v>461.14800957085703</v>
      </c>
      <c r="P157" s="24">
        <v>529.33666547718303</v>
      </c>
      <c r="Q157" s="24">
        <v>545.71786710182596</v>
      </c>
      <c r="R157" s="24">
        <v>522.82350345407804</v>
      </c>
      <c r="S157" s="24">
        <v>582.721689653559</v>
      </c>
      <c r="T157" s="24">
        <v>601.40107377778497</v>
      </c>
      <c r="U157" s="24">
        <v>617.39920303671897</v>
      </c>
      <c r="V157" s="5"/>
    </row>
    <row r="158" spans="2:22" x14ac:dyDescent="0.25">
      <c r="B158" s="19" t="s">
        <v>9</v>
      </c>
      <c r="C158" s="24">
        <v>7.7413894849232703</v>
      </c>
      <c r="D158" s="24">
        <v>10.533180909754201</v>
      </c>
      <c r="E158" s="24">
        <v>13.7110423085585</v>
      </c>
      <c r="F158" s="24">
        <v>17.3672567980888</v>
      </c>
      <c r="G158" s="24">
        <v>21.397313451963399</v>
      </c>
      <c r="H158" s="24">
        <v>27.6823626423528</v>
      </c>
      <c r="I158" s="24">
        <v>32.539141974732701</v>
      </c>
      <c r="J158" s="24">
        <v>33.680891213092799</v>
      </c>
      <c r="K158" s="24">
        <v>38.306900414395102</v>
      </c>
      <c r="L158" s="24">
        <v>42.615425853503297</v>
      </c>
      <c r="M158" s="24">
        <v>42.967970737329999</v>
      </c>
      <c r="N158" s="24">
        <v>51.940202780518703</v>
      </c>
      <c r="O158" s="24">
        <v>51.618702385292799</v>
      </c>
      <c r="P158" s="24">
        <v>48.795574687421698</v>
      </c>
      <c r="Q158" s="24">
        <v>53.362475174615597</v>
      </c>
      <c r="R158" s="24">
        <v>57.862706265026702</v>
      </c>
      <c r="S158" s="24">
        <v>69.997430949678403</v>
      </c>
      <c r="T158" s="24">
        <v>75.447453985763502</v>
      </c>
      <c r="U158" s="24">
        <v>80.549099462339797</v>
      </c>
      <c r="V158" s="5"/>
    </row>
    <row r="159" spans="2:22" x14ac:dyDescent="0.25">
      <c r="B159" s="19" t="s">
        <v>8</v>
      </c>
      <c r="C159" s="24">
        <v>39.947765546846703</v>
      </c>
      <c r="D159" s="24">
        <v>39.966020175502997</v>
      </c>
      <c r="E159" s="24">
        <v>48.1476978498915</v>
      </c>
      <c r="F159" s="24">
        <v>48.305782419782702</v>
      </c>
      <c r="G159" s="24">
        <v>48.324059600012198</v>
      </c>
      <c r="H159" s="24">
        <v>62.510162835579301</v>
      </c>
      <c r="I159" s="24">
        <v>80.210783693363993</v>
      </c>
      <c r="J159" s="24">
        <v>73.857348103598795</v>
      </c>
      <c r="K159" s="24">
        <v>76.338087242287301</v>
      </c>
      <c r="L159" s="24">
        <v>76.338087242287301</v>
      </c>
      <c r="M159" s="24">
        <v>71.011818393239395</v>
      </c>
      <c r="N159" s="24">
        <v>80.920735264828494</v>
      </c>
      <c r="O159" s="24">
        <v>77.219526521486998</v>
      </c>
      <c r="P159" s="24">
        <v>71.241134511822395</v>
      </c>
      <c r="Q159" s="24">
        <v>71.025709623960196</v>
      </c>
      <c r="R159" s="24">
        <v>70.700808536240999</v>
      </c>
      <c r="S159" s="24">
        <v>78.970674952905398</v>
      </c>
      <c r="T159" s="24">
        <v>78.970674952905398</v>
      </c>
      <c r="U159" s="24">
        <v>78.798970756016303</v>
      </c>
      <c r="V159" s="5"/>
    </row>
    <row r="160" spans="2:22" x14ac:dyDescent="0.25">
      <c r="B160" s="19" t="s">
        <v>10</v>
      </c>
      <c r="C160" s="24">
        <v>19.467232918661701</v>
      </c>
      <c r="D160" s="24">
        <v>27.5357290703699</v>
      </c>
      <c r="E160" s="24">
        <v>36.710141627474798</v>
      </c>
      <c r="F160" s="24">
        <v>47.434154560797801</v>
      </c>
      <c r="G160" s="24">
        <v>59.288259057067599</v>
      </c>
      <c r="H160" s="24">
        <v>38.0018959810048</v>
      </c>
      <c r="I160" s="24">
        <v>45.500539969302103</v>
      </c>
      <c r="J160" s="24">
        <v>141.05986233530899</v>
      </c>
      <c r="K160" s="24">
        <v>165.44294293364899</v>
      </c>
      <c r="L160" s="24">
        <v>191.97913065498599</v>
      </c>
      <c r="M160" s="24">
        <v>290.48087386606898</v>
      </c>
      <c r="N160" s="24">
        <v>143.48276909495399</v>
      </c>
      <c r="O160" s="24">
        <v>188.13291847182899</v>
      </c>
      <c r="P160" s="24">
        <v>408.064004018486</v>
      </c>
      <c r="Q160" s="24">
        <v>454.167809451766</v>
      </c>
      <c r="R160" s="24">
        <v>264.14811331889899</v>
      </c>
      <c r="S160" s="24">
        <v>288.44580316868797</v>
      </c>
      <c r="T160" s="24">
        <v>311.51107711854098</v>
      </c>
      <c r="U160" s="24">
        <v>333.90301415165101</v>
      </c>
      <c r="V160" s="5"/>
    </row>
    <row r="161" spans="2:22" x14ac:dyDescent="0.25">
      <c r="B161" s="19" t="s">
        <v>11</v>
      </c>
      <c r="C161" s="24">
        <v>13.4219810712959</v>
      </c>
      <c r="D161" s="24">
        <v>13.4526210257738</v>
      </c>
      <c r="E161" s="24">
        <v>13.4705544736004</v>
      </c>
      <c r="F161" s="24">
        <v>13.3810507415406</v>
      </c>
      <c r="G161" s="24">
        <v>13.4116998440022</v>
      </c>
      <c r="H161" s="24">
        <v>14.4460022313576</v>
      </c>
      <c r="I161" s="24">
        <v>14.442124888436</v>
      </c>
      <c r="J161" s="24">
        <v>12.9688030237739</v>
      </c>
      <c r="K161" s="24">
        <v>13.0028836955613</v>
      </c>
      <c r="L161" s="24">
        <v>13.065535262366801</v>
      </c>
      <c r="M161" s="24">
        <v>12.2121419913029</v>
      </c>
      <c r="N161" s="24">
        <v>13.982485236603999</v>
      </c>
      <c r="O161" s="24">
        <v>13.4061280760129</v>
      </c>
      <c r="P161" s="24">
        <v>12.4264576102454</v>
      </c>
      <c r="Q161" s="24">
        <v>12.446900924482099</v>
      </c>
      <c r="R161" s="24">
        <v>12.447675096069901</v>
      </c>
      <c r="S161" s="24">
        <v>13.968096138609001</v>
      </c>
      <c r="T161" s="24">
        <v>14.032472726765</v>
      </c>
      <c r="U161" s="24">
        <v>13.929338828818301</v>
      </c>
      <c r="V161" s="5"/>
    </row>
    <row r="162" spans="2:22" x14ac:dyDescent="0.25">
      <c r="B162" s="18" t="s">
        <v>4</v>
      </c>
      <c r="C162" s="24">
        <v>43.287813290547319</v>
      </c>
      <c r="D162" s="24">
        <v>54.49978948932349</v>
      </c>
      <c r="E162" s="24">
        <v>90.707970029230211</v>
      </c>
      <c r="F162" s="24">
        <v>118.07468653163319</v>
      </c>
      <c r="G162" s="24">
        <v>169.57616146514346</v>
      </c>
      <c r="H162" s="24">
        <v>199.5027176159432</v>
      </c>
      <c r="I162" s="24">
        <v>220.51508829597674</v>
      </c>
      <c r="J162" s="24">
        <v>237.95660821727239</v>
      </c>
      <c r="K162" s="24">
        <v>257.87717931684273</v>
      </c>
      <c r="L162" s="24">
        <v>268.32585452670509</v>
      </c>
      <c r="M162" s="24">
        <v>272.63573821192546</v>
      </c>
      <c r="N162" s="24">
        <v>281.34377244048875</v>
      </c>
      <c r="O162" s="24">
        <v>305.97287454394888</v>
      </c>
      <c r="P162" s="24">
        <v>313.02310131545585</v>
      </c>
      <c r="Q162" s="24">
        <v>319.29317179819708</v>
      </c>
      <c r="R162" s="24">
        <v>326.21005416805622</v>
      </c>
      <c r="S162" s="24">
        <v>332.15173195336536</v>
      </c>
      <c r="T162" s="24">
        <v>337.30311866224622</v>
      </c>
      <c r="U162" s="24">
        <v>340.52587159229029</v>
      </c>
      <c r="V162" s="5"/>
    </row>
    <row r="163" spans="2:22" x14ac:dyDescent="0.25">
      <c r="B163" s="18" t="s">
        <v>5</v>
      </c>
      <c r="C163" s="24">
        <v>177.5920967831556</v>
      </c>
      <c r="D163" s="24">
        <v>58.138396538624001</v>
      </c>
      <c r="E163" s="24">
        <v>0</v>
      </c>
      <c r="F163" s="24">
        <v>0</v>
      </c>
      <c r="G163" s="24">
        <v>0</v>
      </c>
      <c r="H163" s="24">
        <v>165</v>
      </c>
      <c r="I163" s="24">
        <v>192.34514065576639</v>
      </c>
      <c r="J163" s="24">
        <v>5.5206373590000002</v>
      </c>
      <c r="K163" s="24">
        <v>55.520637358999998</v>
      </c>
      <c r="L163" s="24">
        <v>55.520637358999998</v>
      </c>
      <c r="M163" s="24">
        <v>178.303454558894</v>
      </c>
      <c r="N163" s="24">
        <v>486.08368729699998</v>
      </c>
      <c r="O163" s="24">
        <v>486.08368729699998</v>
      </c>
      <c r="P163" s="24">
        <v>235.52063735900001</v>
      </c>
      <c r="Q163" s="24">
        <v>190</v>
      </c>
      <c r="R163" s="24">
        <v>611.25028239899996</v>
      </c>
      <c r="S163" s="24">
        <v>535.75593469399087</v>
      </c>
      <c r="T163" s="24">
        <v>571.0453875899999</v>
      </c>
      <c r="U163" s="24">
        <v>571.0453875899999</v>
      </c>
      <c r="V163" s="5"/>
    </row>
    <row r="164" spans="2:22" x14ac:dyDescent="0.25">
      <c r="B164" s="18" t="s">
        <v>6</v>
      </c>
      <c r="C164" s="24">
        <v>9.0624999999996607</v>
      </c>
      <c r="D164" s="24">
        <v>19.1874999999993</v>
      </c>
      <c r="E164" s="24">
        <v>41.698258196719799</v>
      </c>
      <c r="F164" s="24">
        <v>72.9374999999972</v>
      </c>
      <c r="G164" s="24">
        <v>101.56249999999601</v>
      </c>
      <c r="H164" s="24">
        <v>124.062499999995</v>
      </c>
      <c r="I164" s="24">
        <v>144.60382513660701</v>
      </c>
      <c r="J164" s="24">
        <v>164.999999999994</v>
      </c>
      <c r="K164" s="24">
        <v>174.99999999999301</v>
      </c>
      <c r="L164" s="24">
        <v>174.99999999999301</v>
      </c>
      <c r="M164" s="24">
        <v>174.52185792349101</v>
      </c>
      <c r="N164" s="24">
        <v>174.99999999999301</v>
      </c>
      <c r="O164" s="24">
        <v>174.99999999999301</v>
      </c>
      <c r="P164" s="24">
        <v>174.99999999999301</v>
      </c>
      <c r="Q164" s="24">
        <v>174.52185792349101</v>
      </c>
      <c r="R164" s="24">
        <v>174.99999999999301</v>
      </c>
      <c r="S164" s="24">
        <v>174.99999999999301</v>
      </c>
      <c r="T164" s="24">
        <v>174.99999999999301</v>
      </c>
      <c r="U164" s="24">
        <v>174.52185792349101</v>
      </c>
      <c r="V164" s="5"/>
    </row>
    <row r="165" spans="2:22" x14ac:dyDescent="0.25">
      <c r="B165" s="18" t="s">
        <v>7</v>
      </c>
      <c r="C165" s="24">
        <v>20</v>
      </c>
      <c r="D165" s="24">
        <v>34.500005073529401</v>
      </c>
      <c r="E165" s="24">
        <v>72</v>
      </c>
      <c r="F165" s="24">
        <v>100</v>
      </c>
      <c r="G165" s="24">
        <v>160</v>
      </c>
      <c r="H165" s="24">
        <v>220</v>
      </c>
      <c r="I165" s="24">
        <v>279.99999999999898</v>
      </c>
      <c r="J165" s="24">
        <v>339.99999999999898</v>
      </c>
      <c r="K165" s="24">
        <v>400</v>
      </c>
      <c r="L165" s="24">
        <v>479.99999999999898</v>
      </c>
      <c r="M165" s="24">
        <v>559.99999999999898</v>
      </c>
      <c r="N165" s="24">
        <v>640</v>
      </c>
      <c r="O165" s="24">
        <v>720</v>
      </c>
      <c r="P165" s="24">
        <v>800.00000000000102</v>
      </c>
      <c r="Q165" s="24">
        <v>800.00000000000102</v>
      </c>
      <c r="R165" s="24">
        <v>800.00000000000102</v>
      </c>
      <c r="S165" s="24">
        <v>800.00000000000102</v>
      </c>
      <c r="T165" s="24">
        <v>800.00000000000102</v>
      </c>
      <c r="U165" s="24">
        <v>800.00000000000102</v>
      </c>
      <c r="V165" s="5"/>
    </row>
    <row r="166" spans="2:22" x14ac:dyDescent="0.25">
      <c r="B166" s="18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8"/>
    </row>
    <row r="167" spans="2:22" x14ac:dyDescent="0.25">
      <c r="B167" s="18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Oversigt-resultater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Foller Larsen</dc:creator>
  <cp:lastModifiedBy>Jeanne Nørgaard</cp:lastModifiedBy>
  <dcterms:created xsi:type="dcterms:W3CDTF">2021-01-18T12:21:18Z</dcterms:created>
  <dcterms:modified xsi:type="dcterms:W3CDTF">2023-07-04T10:59:55Z</dcterms:modified>
</cp:coreProperties>
</file>