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mda\360Files\ENERGINET_MDA\"/>
    </mc:Choice>
  </mc:AlternateContent>
  <xr:revisionPtr revIDLastSave="0" documentId="13_ncr:1_{52733595-7022-4702-846B-BFACF1185C16}" xr6:coauthVersionLast="47" xr6:coauthVersionMax="47" xr10:uidLastSave="{00000000-0000-0000-0000-000000000000}"/>
  <bookViews>
    <workbookView xWindow="-120" yWindow="-120" windowWidth="29040" windowHeight="15840" xr2:uid="{00000000-000D-0000-FFFF-FFFF00000000}"/>
  </bookViews>
  <sheets>
    <sheet name="Tal til Figurer"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<sst xmlns="http://schemas.openxmlformats.org/spreadsheetml/2006/main" count="117" uniqueCount="106">
  <si>
    <t>Elforbrug og elproduktion i Danmark</t>
  </si>
  <si>
    <t>Data til figuren: Elforbrug og elproduktion i Danmark</t>
  </si>
  <si>
    <t>Elforbrug (inkl. nettab)</t>
  </si>
  <si>
    <t>Vind</t>
  </si>
  <si>
    <t>Sol</t>
  </si>
  <si>
    <t>Decentrale værker</t>
  </si>
  <si>
    <t>Centrale værker</t>
  </si>
  <si>
    <t>Note: Alle tal er opgjort i TWh.</t>
  </si>
  <si>
    <t>Brændselsforbrug til el- og kraftvarmeproduktion i Danmark</t>
  </si>
  <si>
    <t>Data til figuren: Brændselsforbrug i Danmark</t>
  </si>
  <si>
    <t>Kul</t>
  </si>
  <si>
    <t>Gas</t>
  </si>
  <si>
    <t>Olie</t>
  </si>
  <si>
    <t>Orimulsion</t>
  </si>
  <si>
    <t>Affald</t>
  </si>
  <si>
    <t>Biobrændsel</t>
  </si>
  <si>
    <t>Øvrige emissioner til luften fra el- og kraftvarmeproduktion i Danmark</t>
  </si>
  <si>
    <t>Produktion af restprodukter</t>
  </si>
  <si>
    <t>Kulslagge</t>
  </si>
  <si>
    <t>Kulflyveaske</t>
  </si>
  <si>
    <t>Afsvovlingsprodukter</t>
  </si>
  <si>
    <t>Bioaske</t>
  </si>
  <si>
    <t>Restprodukter fra affaldsforbrænding</t>
  </si>
  <si>
    <r>
      <t>Emission af CO</t>
    </r>
    <r>
      <rPr>
        <b/>
        <vertAlign val="subscript"/>
        <sz val="11"/>
        <rFont val="Calibri"/>
        <family val="2"/>
        <scheme val="minor"/>
      </rPr>
      <t>2</t>
    </r>
    <r>
      <rPr>
        <b/>
        <sz val="11"/>
        <rFont val="Calibri"/>
        <family val="2"/>
        <scheme val="minor"/>
      </rPr>
      <t>, SO</t>
    </r>
    <r>
      <rPr>
        <b/>
        <vertAlign val="subscript"/>
        <sz val="11"/>
        <rFont val="Calibri"/>
        <family val="2"/>
        <scheme val="minor"/>
      </rPr>
      <t>2</t>
    </r>
    <r>
      <rPr>
        <b/>
        <sz val="11"/>
        <rFont val="Calibri"/>
        <family val="2"/>
        <scheme val="minor"/>
      </rPr>
      <t xml:space="preserve"> og NO</t>
    </r>
    <r>
      <rPr>
        <b/>
        <vertAlign val="subscript"/>
        <sz val="11"/>
        <rFont val="Calibri"/>
        <family val="2"/>
        <scheme val="minor"/>
      </rPr>
      <t>x</t>
    </r>
    <r>
      <rPr>
        <b/>
        <sz val="11"/>
        <rFont val="Calibri"/>
        <family val="2"/>
        <scheme val="minor"/>
      </rPr>
      <t xml:space="preserve"> fra el- og kraftvarmeproduktion i Danmark</t>
    </r>
  </si>
  <si>
    <r>
      <t>Udledning af CO</t>
    </r>
    <r>
      <rPr>
        <b/>
        <vertAlign val="subscript"/>
        <sz val="11"/>
        <rFont val="Calibri"/>
        <family val="2"/>
        <scheme val="minor"/>
      </rPr>
      <t>2</t>
    </r>
    <r>
      <rPr>
        <b/>
        <sz val="11"/>
        <rFont val="Calibri"/>
        <family val="2"/>
        <scheme val="minor"/>
      </rPr>
      <t xml:space="preserve"> fra el- og kraftvarmeproduktion i Danmark</t>
    </r>
  </si>
  <si>
    <r>
      <t>Udledning af SO</t>
    </r>
    <r>
      <rPr>
        <b/>
        <vertAlign val="subscript"/>
        <sz val="11"/>
        <rFont val="Calibri"/>
        <family val="2"/>
        <scheme val="minor"/>
      </rPr>
      <t>2</t>
    </r>
    <r>
      <rPr>
        <b/>
        <sz val="11"/>
        <rFont val="Calibri"/>
        <family val="2"/>
        <scheme val="minor"/>
      </rPr>
      <t xml:space="preserve"> fra el- og kraftvarmeproduktion i Danmark</t>
    </r>
  </si>
  <si>
    <r>
      <t>Udledning af NO</t>
    </r>
    <r>
      <rPr>
        <b/>
        <vertAlign val="subscript"/>
        <sz val="11"/>
        <rFont val="Calibri"/>
        <family val="2"/>
        <scheme val="minor"/>
      </rPr>
      <t>x</t>
    </r>
    <r>
      <rPr>
        <b/>
        <sz val="11"/>
        <rFont val="Calibri"/>
        <family val="2"/>
        <scheme val="minor"/>
      </rPr>
      <t xml:space="preserve"> fra el- og kraftvarmeproduktion i Danmark</t>
    </r>
  </si>
  <si>
    <r>
      <t>Note: CO</t>
    </r>
    <r>
      <rPr>
        <vertAlign val="subscript"/>
        <sz val="11"/>
        <rFont val="Calibri"/>
        <family val="2"/>
        <scheme val="minor"/>
      </rPr>
      <t>2</t>
    </r>
    <r>
      <rPr>
        <sz val="11"/>
        <rFont val="Calibri"/>
        <family val="2"/>
        <scheme val="minor"/>
      </rPr>
      <t>-udledningen er opgjort i mio. ton, mens emissionen af SO</t>
    </r>
    <r>
      <rPr>
        <vertAlign val="subscript"/>
        <sz val="11"/>
        <rFont val="Calibri"/>
        <family val="2"/>
        <scheme val="minor"/>
      </rPr>
      <t>2</t>
    </r>
    <r>
      <rPr>
        <sz val="11"/>
        <rFont val="Calibri"/>
        <family val="2"/>
        <scheme val="minor"/>
      </rPr>
      <t xml:space="preserve"> og NO</t>
    </r>
    <r>
      <rPr>
        <vertAlign val="subscript"/>
        <sz val="11"/>
        <rFont val="Calibri"/>
        <family val="2"/>
        <scheme val="minor"/>
      </rPr>
      <t>x</t>
    </r>
    <r>
      <rPr>
        <sz val="11"/>
        <rFont val="Calibri"/>
        <family val="2"/>
        <scheme val="minor"/>
      </rPr>
      <t xml:space="preserve"> er opgjort i kton. </t>
    </r>
  </si>
  <si>
    <t>Note: alle tal er opgjort I kton.</t>
  </si>
  <si>
    <r>
      <t>Data til figuren: Udledning af SO</t>
    </r>
    <r>
      <rPr>
        <vertAlign val="subscript"/>
        <sz val="11"/>
        <rFont val="Calibri"/>
        <family val="2"/>
        <scheme val="minor"/>
      </rPr>
      <t>2</t>
    </r>
    <r>
      <rPr>
        <sz val="11"/>
        <rFont val="Calibri"/>
        <family val="2"/>
        <scheme val="minor"/>
      </rPr>
      <t xml:space="preserve"> i fra el- og kraftvarmeproduktion i Danmark</t>
    </r>
  </si>
  <si>
    <r>
      <t>Data til figuren: Udledning af CO</t>
    </r>
    <r>
      <rPr>
        <vertAlign val="subscript"/>
        <sz val="11"/>
        <rFont val="Calibri"/>
        <family val="2"/>
        <scheme val="minor"/>
      </rPr>
      <t>2</t>
    </r>
    <r>
      <rPr>
        <sz val="11"/>
        <rFont val="Calibri"/>
        <family val="2"/>
        <scheme val="minor"/>
      </rPr>
      <t xml:space="preserve"> fra el- og kraftvarmeproduktion i Danmark</t>
    </r>
  </si>
  <si>
    <r>
      <t>Data til figuren: Emission af CO</t>
    </r>
    <r>
      <rPr>
        <vertAlign val="subscript"/>
        <sz val="11"/>
        <rFont val="Calibri"/>
        <family val="2"/>
        <scheme val="minor"/>
      </rPr>
      <t>2</t>
    </r>
    <r>
      <rPr>
        <sz val="11"/>
        <rFont val="Calibri"/>
        <family val="2"/>
        <scheme val="minor"/>
      </rPr>
      <t>, SO</t>
    </r>
    <r>
      <rPr>
        <vertAlign val="subscript"/>
        <sz val="11"/>
        <rFont val="Calibri"/>
        <family val="2"/>
        <scheme val="minor"/>
      </rPr>
      <t>2</t>
    </r>
    <r>
      <rPr>
        <sz val="11"/>
        <rFont val="Calibri"/>
        <family val="2"/>
        <scheme val="minor"/>
      </rPr>
      <t xml:space="preserve"> og NO</t>
    </r>
    <r>
      <rPr>
        <vertAlign val="subscript"/>
        <sz val="11"/>
        <rFont val="Calibri"/>
        <family val="2"/>
        <scheme val="minor"/>
      </rPr>
      <t>x</t>
    </r>
    <r>
      <rPr>
        <sz val="11"/>
        <rFont val="Calibri"/>
        <family val="2"/>
        <scheme val="minor"/>
      </rPr>
      <t xml:space="preserve"> fra el- og kraftvarmeproduktion i Danmark</t>
    </r>
  </si>
  <si>
    <r>
      <t>Data til figuren: Udledning af NO</t>
    </r>
    <r>
      <rPr>
        <vertAlign val="subscript"/>
        <sz val="11"/>
        <rFont val="Calibri"/>
        <family val="2"/>
        <scheme val="minor"/>
      </rPr>
      <t>x</t>
    </r>
    <r>
      <rPr>
        <sz val="11"/>
        <rFont val="Calibri"/>
        <family val="2"/>
        <scheme val="minor"/>
      </rPr>
      <t xml:space="preserve"> fra el- og kraftvarmeproduktion i Danmark</t>
    </r>
  </si>
  <si>
    <r>
      <t>Data til figuren: Udledning af CH</t>
    </r>
    <r>
      <rPr>
        <vertAlign val="subscript"/>
        <sz val="11"/>
        <rFont val="Calibri"/>
        <family val="2"/>
        <scheme val="minor"/>
      </rPr>
      <t>4</t>
    </r>
    <r>
      <rPr>
        <sz val="11"/>
        <rFont val="Calibri"/>
        <family val="2"/>
        <scheme val="minor"/>
      </rPr>
      <t xml:space="preserve"> fra el- og kraftvarmeproduktion i Danmark</t>
    </r>
  </si>
  <si>
    <r>
      <t>Data til figuren: Udledning af N</t>
    </r>
    <r>
      <rPr>
        <vertAlign val="subscript"/>
        <sz val="11"/>
        <rFont val="Calibri"/>
        <family val="2"/>
        <scheme val="minor"/>
      </rPr>
      <t>2</t>
    </r>
    <r>
      <rPr>
        <sz val="11"/>
        <rFont val="Calibri"/>
        <family val="2"/>
        <scheme val="minor"/>
      </rPr>
      <t>O fra el- og kraftvarmeproduktion i Danmark</t>
    </r>
  </si>
  <si>
    <t>Data til figuren: Udledning af CO fra el- og kraftvarmeproduktion i Danmark</t>
  </si>
  <si>
    <t>Data til figuren: Udledning af NMVOC fra el- og kraftvarmeproduktion i Danmark</t>
  </si>
  <si>
    <t>Data til figuren: Udledning af partikler fra el- og kraftvarmeproduktion i Danmark</t>
  </si>
  <si>
    <t>Data til figuren: Produktion af restprodukter fra el- og kraftvarmeproduktion i Danmark</t>
  </si>
  <si>
    <t>Udledning af partikler (TSP)</t>
  </si>
  <si>
    <t>Udledning af små partikler (PM2.5)</t>
  </si>
  <si>
    <t>Data til figuren: Udledning af PM2.5 fra el- og kraftvarmeproduktion i Danmark</t>
  </si>
  <si>
    <t>Note: alle tal er opgjort I kton. I Energinets markedsmodel er partikeludledningen opgjort som PM2.5, som bruges til når der laves samfundsøkonomiske modelberegninger jf. Energistyrelsens samfundsøkonomiske beregningsforudsætninger. PM2.5 er en underkategori af partikler vist ovenfor og er dermed også indeholdt i værdien for TSP.</t>
  </si>
  <si>
    <t>Note: Alle tal er opgjort i kton. De angivne værdier er total produktion af restprodukter.</t>
  </si>
  <si>
    <t>Note: Alle tal er opgjort i PJ. De angivne værdier er de totale brændselsforbrug til el- og kraftvarme.</t>
  </si>
  <si>
    <t>Udledning af CH₄ (metan)</t>
  </si>
  <si>
    <r>
      <t>CO</t>
    </r>
    <r>
      <rPr>
        <vertAlign val="subscript"/>
        <sz val="11"/>
        <rFont val="Calibri"/>
        <family val="2"/>
        <scheme val="minor"/>
      </rPr>
      <t>₂</t>
    </r>
    <r>
      <rPr>
        <sz val="11"/>
        <rFont val="Calibri"/>
        <family val="2"/>
        <scheme val="minor"/>
      </rPr>
      <t xml:space="preserve"> (kuldioxid)</t>
    </r>
  </si>
  <si>
    <r>
      <t>SO</t>
    </r>
    <r>
      <rPr>
        <vertAlign val="subscript"/>
        <sz val="11"/>
        <rFont val="Calibri"/>
        <family val="2"/>
        <scheme val="minor"/>
      </rPr>
      <t>₂</t>
    </r>
    <r>
      <rPr>
        <sz val="11"/>
        <rFont val="Calibri"/>
        <family val="2"/>
        <scheme val="minor"/>
      </rPr>
      <t xml:space="preserve"> (svovldioxid)</t>
    </r>
  </si>
  <si>
    <r>
      <t>Historisk - mio. ton CO</t>
    </r>
    <r>
      <rPr>
        <vertAlign val="subscript"/>
        <sz val="11"/>
        <rFont val="Calibri"/>
        <family val="2"/>
        <scheme val="minor"/>
      </rPr>
      <t>₂</t>
    </r>
    <r>
      <rPr>
        <sz val="11"/>
        <rFont val="Calibri"/>
        <family val="2"/>
        <scheme val="minor"/>
      </rPr>
      <t>/år</t>
    </r>
  </si>
  <si>
    <r>
      <t>Note: CO</t>
    </r>
    <r>
      <rPr>
        <vertAlign val="subscript"/>
        <sz val="11"/>
        <rFont val="Calibri"/>
        <family val="2"/>
        <scheme val="minor"/>
      </rPr>
      <t>2</t>
    </r>
    <r>
      <rPr>
        <sz val="11"/>
        <rFont val="Calibri"/>
        <family val="2"/>
        <scheme val="minor"/>
      </rPr>
      <t>-intensiteten i g/kWh angiver den gennemsnitlige CO</t>
    </r>
    <r>
      <rPr>
        <vertAlign val="subscript"/>
        <sz val="11"/>
        <rFont val="Calibri"/>
        <family val="2"/>
        <scheme val="minor"/>
      </rPr>
      <t>2</t>
    </r>
    <r>
      <rPr>
        <sz val="11"/>
        <rFont val="Calibri"/>
        <family val="2"/>
        <scheme val="minor"/>
      </rPr>
      <t>-udledning fra produktion af el i Danmark. 125% metoden er anvendt til at fordele CO</t>
    </r>
    <r>
      <rPr>
        <vertAlign val="subscript"/>
        <sz val="11"/>
        <rFont val="Calibri"/>
        <family val="2"/>
        <scheme val="minor"/>
      </rPr>
      <t>2-</t>
    </r>
    <r>
      <rPr>
        <sz val="11"/>
        <rFont val="Calibri"/>
        <family val="2"/>
        <scheme val="minor"/>
      </rPr>
      <t>udledningen mellem el og varme ved kraftvarmeproduktion til beregning af CO</t>
    </r>
    <r>
      <rPr>
        <vertAlign val="subscript"/>
        <sz val="11"/>
        <rFont val="Calibri"/>
        <family val="2"/>
        <scheme val="minor"/>
      </rPr>
      <t>2</t>
    </r>
    <r>
      <rPr>
        <sz val="11"/>
        <rFont val="Calibri"/>
        <family val="2"/>
        <scheme val="minor"/>
      </rPr>
      <t>-intensiteten. Historiske værdier for CO</t>
    </r>
    <r>
      <rPr>
        <vertAlign val="subscript"/>
        <sz val="11"/>
        <rFont val="Calibri"/>
        <family val="2"/>
        <scheme val="minor"/>
      </rPr>
      <t>2</t>
    </r>
    <r>
      <rPr>
        <sz val="11"/>
        <rFont val="Calibri"/>
        <family val="2"/>
        <scheme val="minor"/>
      </rPr>
      <t>-intensiteten fra før 2007 stammer er baseret på Energistatistik 2019s fordeling mellem brændsler, som baserer sig på 200%-metoden.</t>
    </r>
  </si>
  <si>
    <r>
      <t>CO</t>
    </r>
    <r>
      <rPr>
        <vertAlign val="subscript"/>
        <sz val="11"/>
        <rFont val="Calibri"/>
        <family val="2"/>
        <scheme val="minor"/>
      </rPr>
      <t>₂</t>
    </r>
    <r>
      <rPr>
        <sz val="11"/>
        <rFont val="Calibri"/>
        <family val="2"/>
        <scheme val="minor"/>
      </rPr>
      <t>-intensitet - g/kWh (125 pct.-metode)</t>
    </r>
  </si>
  <si>
    <t>Prognose - mio. ton CO₂/år</t>
  </si>
  <si>
    <r>
      <t>CH</t>
    </r>
    <r>
      <rPr>
        <vertAlign val="subscript"/>
        <sz val="11"/>
        <rFont val="Calibri"/>
        <family val="2"/>
        <scheme val="minor"/>
      </rPr>
      <t xml:space="preserve">4 </t>
    </r>
    <r>
      <rPr>
        <sz val="11"/>
        <rFont val="Calibri"/>
        <family val="2"/>
        <scheme val="minor"/>
      </rPr>
      <t>- prognose</t>
    </r>
  </si>
  <si>
    <r>
      <t>N</t>
    </r>
    <r>
      <rPr>
        <vertAlign val="subscript"/>
        <sz val="11"/>
        <rFont val="Calibri"/>
        <family val="2"/>
        <scheme val="minor"/>
      </rPr>
      <t>2</t>
    </r>
    <r>
      <rPr>
        <sz val="11"/>
        <rFont val="Calibri"/>
        <family val="2"/>
        <scheme val="minor"/>
      </rPr>
      <t>O - prognose</t>
    </r>
  </si>
  <si>
    <t>CO - prognose</t>
  </si>
  <si>
    <t>Realiseret - CO/år</t>
  </si>
  <si>
    <t>Prognose - CO/år</t>
  </si>
  <si>
    <r>
      <t>Realiseret - N</t>
    </r>
    <r>
      <rPr>
        <vertAlign val="subscript"/>
        <sz val="11"/>
        <rFont val="Calibri"/>
        <family val="2"/>
        <scheme val="minor"/>
      </rPr>
      <t>2</t>
    </r>
    <r>
      <rPr>
        <sz val="11"/>
        <rFont val="Calibri"/>
        <family val="2"/>
        <scheme val="minor"/>
      </rPr>
      <t>O/år</t>
    </r>
  </si>
  <si>
    <r>
      <t>Prognose - N</t>
    </r>
    <r>
      <rPr>
        <vertAlign val="subscript"/>
        <sz val="11"/>
        <rFont val="Calibri"/>
        <family val="2"/>
        <scheme val="minor"/>
      </rPr>
      <t>2</t>
    </r>
    <r>
      <rPr>
        <sz val="11"/>
        <rFont val="Calibri"/>
        <family val="2"/>
        <scheme val="minor"/>
      </rPr>
      <t>O/år</t>
    </r>
  </si>
  <si>
    <t>Realiseret - NMVOC/år</t>
  </si>
  <si>
    <t>Prognose - TSP/år</t>
  </si>
  <si>
    <t>Prognose - PM2.5/år</t>
  </si>
  <si>
    <t>NMVOC - prognose</t>
  </si>
  <si>
    <t>Partikler (TSP) - prognose</t>
  </si>
  <si>
    <t>Partikler (TSP) - realiseret</t>
  </si>
  <si>
    <t>Vind - prognose</t>
  </si>
  <si>
    <t>Sol - prognose</t>
  </si>
  <si>
    <t>Centrale værker - prognose</t>
  </si>
  <si>
    <t>Decentrale værker - prognose</t>
  </si>
  <si>
    <t>Kul - prognose</t>
  </si>
  <si>
    <t>Gas - prognose</t>
  </si>
  <si>
    <t>Olie - prognose</t>
  </si>
  <si>
    <t>Orimulsion - prognose</t>
  </si>
  <si>
    <t>Affald - prognose</t>
  </si>
  <si>
    <t>Biobrændsel - prognose</t>
  </si>
  <si>
    <t>Prognose - SO₂/år</t>
  </si>
  <si>
    <t>Realiseret - SO₂/år</t>
  </si>
  <si>
    <t>Prognose - NOₓ/år</t>
  </si>
  <si>
    <t>Realiseret - NOₓ/år</t>
  </si>
  <si>
    <r>
      <t>Prognose - CH</t>
    </r>
    <r>
      <rPr>
        <vertAlign val="subscript"/>
        <sz val="11"/>
        <rFont val="Calibri"/>
        <family val="2"/>
        <scheme val="minor"/>
      </rPr>
      <t>4</t>
    </r>
    <r>
      <rPr>
        <sz val="11"/>
        <rFont val="Calibri"/>
        <family val="2"/>
        <scheme val="minor"/>
      </rPr>
      <t>/år</t>
    </r>
  </si>
  <si>
    <t>Elforbrug (inkl. nettab) - prognose</t>
  </si>
  <si>
    <t>Prognose - SO₂</t>
  </si>
  <si>
    <r>
      <t>Realiseret -CH</t>
    </r>
    <r>
      <rPr>
        <vertAlign val="subscript"/>
        <sz val="11"/>
        <rFont val="Calibri"/>
        <family val="2"/>
        <scheme val="minor"/>
      </rPr>
      <t>4</t>
    </r>
    <r>
      <rPr>
        <sz val="11"/>
        <rFont val="Calibri"/>
        <family val="2"/>
        <scheme val="minor"/>
      </rPr>
      <t>/år</t>
    </r>
  </si>
  <si>
    <t>Prognose -NMVOC/år</t>
  </si>
  <si>
    <t>Realiseret - TSP/år</t>
  </si>
  <si>
    <t>Prognose - CO₂</t>
  </si>
  <si>
    <t>Prognose - NOₓ</t>
  </si>
  <si>
    <r>
      <t>CH</t>
    </r>
    <r>
      <rPr>
        <vertAlign val="subscript"/>
        <sz val="11"/>
        <rFont val="Calibri"/>
        <family val="2"/>
        <scheme val="minor"/>
      </rPr>
      <t>4</t>
    </r>
    <r>
      <rPr>
        <sz val="11"/>
        <rFont val="Calibri"/>
        <family val="2"/>
        <scheme val="minor"/>
      </rPr>
      <t xml:space="preserve"> (metan) - realiseret</t>
    </r>
  </si>
  <si>
    <r>
      <t>N</t>
    </r>
    <r>
      <rPr>
        <vertAlign val="subscript"/>
        <sz val="11"/>
        <rFont val="Calibri"/>
        <family val="2"/>
        <scheme val="minor"/>
      </rPr>
      <t>2</t>
    </r>
    <r>
      <rPr>
        <sz val="11"/>
        <rFont val="Calibri"/>
        <family val="2"/>
        <scheme val="minor"/>
      </rPr>
      <t>O (lattergas) - realiseret</t>
    </r>
  </si>
  <si>
    <t>CO (kulilte)- realiseret</t>
  </si>
  <si>
    <t>NOₓ (kvælstofilte)</t>
  </si>
  <si>
    <t>Udledning af CO (kulilte)</t>
  </si>
  <si>
    <t>NMVOC (flygtige kulbrinter eksl. metan) - realiseret</t>
  </si>
  <si>
    <t>Udledning af NMVOC (flygtige kulbrinter)</t>
  </si>
  <si>
    <t>Baggrundsdata til Miljøredegørelse 2022: Data til figurer der indgår som en del af Energinets miljøredegørelse under elsektorens miljøpåvirkninger</t>
  </si>
  <si>
    <t>Vand</t>
  </si>
  <si>
    <t>Vind, prognose</t>
  </si>
  <si>
    <t>Sol, prognose</t>
  </si>
  <si>
    <t>Vand, prognose</t>
  </si>
  <si>
    <t>Decentrale værker, prognose</t>
  </si>
  <si>
    <t>Centrale værker, prognose</t>
  </si>
  <si>
    <t>Note: Data fra 2019 stammer primært fra Energistyrelsens Analyseforudsætninger til Energinet med undtagelse af kapaciteten for sol og vind for 2019-2020, der stammer fra Energinets Energidataservice. Før 2019 bruges tal fra Energistyrelsens Energistatistik 2020. Kapaciteterne er angivet som det der står primo året.</t>
  </si>
  <si>
    <t>Data til figuren: Elkapacitet i Danmark</t>
  </si>
  <si>
    <t>Data til figuren: Udledning af øvrige emissioner fra el- og kraftvarmeproduktion i Danmark</t>
  </si>
  <si>
    <t>CO₂-intensitet - g/kWh (200 pct.-metode)</t>
  </si>
  <si>
    <r>
      <t>Udledning af N</t>
    </r>
    <r>
      <rPr>
        <b/>
        <vertAlign val="subscript"/>
        <sz val="11"/>
        <rFont val="Calibri"/>
        <family val="2"/>
        <scheme val="minor"/>
      </rPr>
      <t>₂</t>
    </r>
    <r>
      <rPr>
        <b/>
        <sz val="11"/>
        <rFont val="Calibri"/>
        <family val="2"/>
        <scheme val="minor"/>
      </rPr>
      <t>O (lattergas)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</si>
</sst>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 #,##0.00_ ;_ * \-#,##0.00_ ;_ * &quot;-&quot;??_ ;_ @_ "/>
    <numFmt numFmtId="166" formatCode="_(* #,##0.0_);_(* \(#,##0.0\);_(* &quot;-&quot;??_);_(@_)"/>
    <numFmt numFmtId="167" formatCode="_(* #,##0_);_(* \(#,##0\);_(* &quot;-&quot;??_);_(@_)"/>
    <numFmt numFmtId="168" formatCode="0.0"/>
    <numFmt numFmtId="169" formatCode="#,##0.0"/>
    <numFmt numFmtId="170" formatCode="_-* #,##0.00\ _k_r_._-;\-* #,##0.00\ _k_r_._-;_-* &quot;-&quot;??\ _k_r_._-;_-@_-"/>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Times New Roman"/>
      <family val="1"/>
    </font>
    <font>
      <sz val="10"/>
      <name val="Courier"/>
      <family val="3"/>
    </font>
    <font>
      <sz val="10"/>
      <name val="Arial"/>
      <family val="2"/>
    </font>
    <font>
      <u/>
      <sz val="10"/>
      <color theme="10"/>
      <name val="Arial"/>
      <family val="2"/>
    </font>
    <font>
      <sz val="10"/>
      <name val="Arial"/>
      <family val="2"/>
    </font>
    <font>
      <sz val="11"/>
      <name val="Calibri"/>
      <family val="2"/>
      <scheme val="minor"/>
    </font>
    <font>
      <b/>
      <sz val="11"/>
      <name val="Calibri"/>
      <family val="2"/>
      <scheme val="minor"/>
    </font>
    <font>
      <b/>
      <vertAlign val="subscript"/>
      <sz val="11"/>
      <name val="Calibri"/>
      <family val="2"/>
      <scheme val="minor"/>
    </font>
    <font>
      <vertAlign val="subscript"/>
      <sz val="11"/>
      <name val="Calibri"/>
      <family val="2"/>
      <scheme val="minor"/>
    </font>
    <font>
      <u/>
      <sz val="11"/>
      <color theme="10"/>
      <name val="Calibri"/>
      <family val="2"/>
      <scheme val="minor"/>
    </font>
    <font>
      <sz val="11"/>
      <color indexed="8"/>
      <name val="Calibri"/>
      <family val="2"/>
      <scheme val="minor"/>
    </font>
    <font>
      <sz val="10"/>
      <name val="Arial"/>
      <family val="2"/>
    </font>
    <font>
      <sz val="11"/>
      <color rgb="FFFF0000"/>
      <name val="Calibri"/>
      <family val="2"/>
      <scheme val="minor"/>
    </font>
    <font>
      <sz val="11"/>
      <color rgb="FFFA7D00"/>
      <name val="Calibri"/>
      <family val="2"/>
      <scheme val="minor"/>
    </font>
    <font>
      <i/>
      <sz val="11"/>
      <color theme="8" tint="-0.249977111117893"/>
      <name val="Calibri"/>
      <family val="2"/>
      <scheme val="minor"/>
    </font>
    <font>
      <b/>
      <sz val="11"/>
      <color theme="0"/>
      <name val="Calibri"/>
      <family val="2"/>
      <scheme val="minor"/>
    </font>
  </fonts>
  <fills count="5">
    <fill>
      <patternFill patternType="none"/>
    </fill>
    <fill>
      <patternFill patternType="gray125"/>
    </fill>
    <fill>
      <patternFill patternType="solid">
        <fgColor theme="5"/>
        <bgColor indexed="64"/>
      </patternFill>
    </fill>
    <fill>
      <patternFill patternType="solid">
        <fgColor theme="6"/>
        <bgColor indexed="64"/>
      </patternFill>
    </fill>
    <fill>
      <patternFill patternType="solid">
        <fgColor theme="6" tint="0.79998168889431442"/>
        <bgColor indexed="64"/>
      </patternFill>
    </fill>
  </fills>
  <borders count="17">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double">
        <color rgb="FFFF8001"/>
      </bottom>
      <diagonal/>
    </border>
    <border>
      <left/>
      <right style="medium">
        <color indexed="64"/>
      </right>
      <top style="medium">
        <color indexed="64"/>
      </top>
      <bottom/>
      <diagonal/>
    </border>
  </borders>
  <cellStyleXfs count="28">
    <xf numFmtId="0" fontId="0" fillId="0" borderId="0"/>
    <xf numFmtId="164" fontId="6" fillId="0" borderId="0" applyFont="0" applyFill="0" applyBorder="0" applyAlignment="0" applyProtection="0"/>
    <xf numFmtId="0" fontId="8" fillId="0" borderId="0"/>
    <xf numFmtId="0" fontId="9" fillId="0" borderId="0">
      <alignment vertical="top"/>
    </xf>
    <xf numFmtId="0" fontId="5" fillId="0" borderId="0"/>
    <xf numFmtId="165" fontId="9"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xf numFmtId="0" fontId="4" fillId="0" borderId="0"/>
    <xf numFmtId="9" fontId="4" fillId="0" borderId="0" applyFont="0" applyFill="0" applyBorder="0" applyAlignment="0" applyProtection="0"/>
    <xf numFmtId="0" fontId="12" fillId="0" borderId="0"/>
    <xf numFmtId="164" fontId="6" fillId="0" borderId="0" applyFont="0" applyFill="0" applyBorder="0" applyAlignment="0" applyProtection="0"/>
    <xf numFmtId="0" fontId="4" fillId="0" borderId="0"/>
    <xf numFmtId="9" fontId="6" fillId="0" borderId="0" applyFont="0" applyFill="0" applyBorder="0" applyAlignment="0" applyProtection="0"/>
    <xf numFmtId="0" fontId="11" fillId="0" borderId="0" applyNumberFormat="0" applyFill="0" applyBorder="0" applyAlignment="0" applyProtection="0"/>
    <xf numFmtId="0" fontId="3" fillId="0" borderId="0"/>
    <xf numFmtId="9" fontId="3" fillId="0" borderId="0" applyFont="0" applyFill="0" applyBorder="0" applyAlignment="0" applyProtection="0"/>
    <xf numFmtId="0" fontId="19" fillId="0" borderId="0"/>
    <xf numFmtId="0" fontId="3"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6" fillId="0" borderId="0"/>
    <xf numFmtId="0" fontId="2" fillId="0" borderId="0"/>
    <xf numFmtId="0" fontId="2" fillId="0" borderId="0"/>
    <xf numFmtId="9" fontId="2" fillId="0" borderId="0" applyFont="0" applyFill="0" applyBorder="0" applyAlignment="0" applyProtection="0"/>
    <xf numFmtId="0" fontId="21" fillId="0" borderId="15" applyNumberFormat="0" applyFill="0" applyAlignment="0" applyProtection="0"/>
  </cellStyleXfs>
  <cellXfs count="138">
    <xf numFmtId="0" fontId="0" fillId="0" borderId="0" xfId="0"/>
    <xf numFmtId="0" fontId="13" fillId="0" borderId="0" xfId="0" applyFont="1"/>
    <xf numFmtId="0" fontId="13" fillId="4" borderId="0" xfId="0" applyFont="1" applyFill="1"/>
    <xf numFmtId="0" fontId="13" fillId="0" borderId="12" xfId="0" applyFont="1" applyBorder="1"/>
    <xf numFmtId="0" fontId="13" fillId="0" borderId="6" xfId="0" applyFont="1" applyBorder="1"/>
    <xf numFmtId="0" fontId="13" fillId="0" borderId="4" xfId="0" applyFont="1" applyBorder="1"/>
    <xf numFmtId="0" fontId="13" fillId="0" borderId="4" xfId="2" applyFont="1" applyBorder="1"/>
    <xf numFmtId="0" fontId="13" fillId="0" borderId="4" xfId="2" applyFont="1" applyBorder="1" applyAlignment="1">
      <alignment horizontal="right"/>
    </xf>
    <xf numFmtId="0" fontId="13" fillId="0" borderId="13" xfId="0" applyFont="1" applyBorder="1"/>
    <xf numFmtId="164" fontId="13" fillId="0" borderId="14" xfId="1" applyFont="1" applyFill="1" applyBorder="1"/>
    <xf numFmtId="164" fontId="13" fillId="0" borderId="7" xfId="1" applyFont="1" applyFill="1" applyBorder="1"/>
    <xf numFmtId="2" fontId="13" fillId="0" borderId="7" xfId="1" applyNumberFormat="1" applyFont="1" applyFill="1" applyBorder="1"/>
    <xf numFmtId="2" fontId="13" fillId="0" borderId="7" xfId="1" applyNumberFormat="1" applyFont="1" applyFill="1" applyBorder="1" applyAlignment="1">
      <alignment horizontal="right"/>
    </xf>
    <xf numFmtId="164" fontId="13" fillId="0" borderId="7" xfId="2" applyNumberFormat="1" applyFont="1" applyBorder="1"/>
    <xf numFmtId="0" fontId="13" fillId="0" borderId="10" xfId="0" applyFont="1" applyBorder="1"/>
    <xf numFmtId="164" fontId="13" fillId="0" borderId="8" xfId="1" applyFont="1" applyFill="1" applyBorder="1"/>
    <xf numFmtId="164" fontId="13" fillId="0" borderId="0" xfId="1" applyFont="1" applyFill="1" applyBorder="1"/>
    <xf numFmtId="2" fontId="13" fillId="0" borderId="0" xfId="1" applyNumberFormat="1" applyFont="1" applyFill="1" applyBorder="1"/>
    <xf numFmtId="2" fontId="13" fillId="0" borderId="0" xfId="1" applyNumberFormat="1" applyFont="1" applyFill="1" applyBorder="1" applyAlignment="1">
      <alignment horizontal="right"/>
    </xf>
    <xf numFmtId="164" fontId="13" fillId="0" borderId="0" xfId="2" applyNumberFormat="1" applyFont="1"/>
    <xf numFmtId="0" fontId="13" fillId="0" borderId="11" xfId="0" applyFont="1" applyBorder="1"/>
    <xf numFmtId="164" fontId="13" fillId="0" borderId="9" xfId="1" applyFont="1" applyFill="1" applyBorder="1"/>
    <xf numFmtId="164" fontId="13" fillId="0" borderId="2" xfId="1" applyFont="1" applyFill="1" applyBorder="1"/>
    <xf numFmtId="2" fontId="13" fillId="0" borderId="2" xfId="1" applyNumberFormat="1" applyFont="1" applyFill="1" applyBorder="1"/>
    <xf numFmtId="2" fontId="13" fillId="0" borderId="2" xfId="1" applyNumberFormat="1" applyFont="1" applyFill="1" applyBorder="1" applyAlignment="1">
      <alignment horizontal="right"/>
    </xf>
    <xf numFmtId="164" fontId="13" fillId="0" borderId="2" xfId="2" applyNumberFormat="1" applyFont="1" applyBorder="1"/>
    <xf numFmtId="164" fontId="13" fillId="0" borderId="0" xfId="0" applyNumberFormat="1" applyFont="1"/>
    <xf numFmtId="167" fontId="13" fillId="0" borderId="0" xfId="1" applyNumberFormat="1" applyFont="1"/>
    <xf numFmtId="0" fontId="13" fillId="0" borderId="12" xfId="2" applyFont="1" applyBorder="1"/>
    <xf numFmtId="0" fontId="13" fillId="0" borderId="6" xfId="2" applyFont="1" applyBorder="1"/>
    <xf numFmtId="1" fontId="13" fillId="0" borderId="10" xfId="2" applyNumberFormat="1" applyFont="1" applyBorder="1"/>
    <xf numFmtId="2" fontId="13" fillId="0" borderId="8" xfId="2" applyNumberFormat="1" applyFont="1" applyBorder="1"/>
    <xf numFmtId="2" fontId="13" fillId="0" borderId="0" xfId="2" applyNumberFormat="1" applyFont="1"/>
    <xf numFmtId="2" fontId="13" fillId="0" borderId="0" xfId="0" applyNumberFormat="1" applyFont="1"/>
    <xf numFmtId="164" fontId="13" fillId="0" borderId="0" xfId="1" applyFont="1" applyFill="1" applyBorder="1" applyAlignment="1">
      <alignment horizontal="right"/>
    </xf>
    <xf numFmtId="1" fontId="13" fillId="0" borderId="11" xfId="2" applyNumberFormat="1" applyFont="1" applyBorder="1"/>
    <xf numFmtId="2" fontId="13" fillId="0" borderId="9" xfId="2" applyNumberFormat="1" applyFont="1" applyBorder="1"/>
    <xf numFmtId="2" fontId="13" fillId="0" borderId="2" xfId="2" applyNumberFormat="1" applyFont="1" applyBorder="1"/>
    <xf numFmtId="2" fontId="13" fillId="0" borderId="2" xfId="0" applyNumberFormat="1" applyFont="1" applyBorder="1"/>
    <xf numFmtId="0" fontId="13" fillId="0" borderId="12" xfId="2" applyFont="1" applyBorder="1" applyAlignment="1">
      <alignment horizontal="center"/>
    </xf>
    <xf numFmtId="0" fontId="13" fillId="0" borderId="6" xfId="2" applyFont="1" applyBorder="1" applyAlignment="1">
      <alignment horizontal="right"/>
    </xf>
    <xf numFmtId="0" fontId="13" fillId="0" borderId="5" xfId="0" applyFont="1" applyBorder="1"/>
    <xf numFmtId="0" fontId="13" fillId="0" borderId="13" xfId="2" applyFont="1" applyBorder="1" applyAlignment="1">
      <alignment horizontal="left"/>
    </xf>
    <xf numFmtId="169" fontId="13" fillId="0" borderId="14" xfId="2" applyNumberFormat="1" applyFont="1" applyBorder="1" applyAlignment="1">
      <alignment horizontal="right"/>
    </xf>
    <xf numFmtId="169" fontId="13" fillId="0" borderId="7" xfId="2" applyNumberFormat="1" applyFont="1" applyBorder="1" applyAlignment="1">
      <alignment horizontal="right"/>
    </xf>
    <xf numFmtId="169" fontId="13" fillId="0" borderId="7" xfId="2" applyNumberFormat="1" applyFont="1" applyBorder="1"/>
    <xf numFmtId="169" fontId="13" fillId="0" borderId="7" xfId="0" applyNumberFormat="1" applyFont="1" applyBorder="1"/>
    <xf numFmtId="0" fontId="13" fillId="0" borderId="10" xfId="2" applyFont="1" applyBorder="1" applyAlignment="1">
      <alignment horizontal="left"/>
    </xf>
    <xf numFmtId="169" fontId="13" fillId="0" borderId="8" xfId="2" applyNumberFormat="1" applyFont="1" applyBorder="1" applyAlignment="1">
      <alignment horizontal="right"/>
    </xf>
    <xf numFmtId="169" fontId="13" fillId="0" borderId="0" xfId="2" applyNumberFormat="1" applyFont="1" applyAlignment="1">
      <alignment horizontal="right"/>
    </xf>
    <xf numFmtId="169" fontId="13" fillId="0" borderId="0" xfId="2" applyNumberFormat="1" applyFont="1"/>
    <xf numFmtId="169" fontId="13" fillId="0" borderId="0" xfId="0" applyNumberFormat="1" applyFont="1"/>
    <xf numFmtId="0" fontId="13" fillId="0" borderId="11" xfId="2" applyFont="1" applyBorder="1" applyAlignment="1">
      <alignment horizontal="left"/>
    </xf>
    <xf numFmtId="169" fontId="13" fillId="0" borderId="9" xfId="2" applyNumberFormat="1" applyFont="1" applyBorder="1" applyAlignment="1">
      <alignment horizontal="right"/>
    </xf>
    <xf numFmtId="169" fontId="13" fillId="0" borderId="2" xfId="2" applyNumberFormat="1" applyFont="1" applyBorder="1" applyAlignment="1">
      <alignment horizontal="right"/>
    </xf>
    <xf numFmtId="169" fontId="13" fillId="0" borderId="2" xfId="2" applyNumberFormat="1" applyFont="1" applyBorder="1"/>
    <xf numFmtId="3" fontId="13" fillId="0" borderId="0" xfId="2" applyNumberFormat="1" applyFont="1"/>
    <xf numFmtId="1" fontId="13" fillId="0" borderId="7" xfId="2" applyNumberFormat="1" applyFont="1" applyBorder="1"/>
    <xf numFmtId="0" fontId="13" fillId="0" borderId="7" xfId="0" applyFont="1" applyBorder="1"/>
    <xf numFmtId="0" fontId="13" fillId="0" borderId="7" xfId="2" applyFont="1" applyBorder="1"/>
    <xf numFmtId="3" fontId="13" fillId="0" borderId="14" xfId="2" applyNumberFormat="1" applyFont="1" applyBorder="1"/>
    <xf numFmtId="2" fontId="13" fillId="0" borderId="14" xfId="2" applyNumberFormat="1" applyFont="1" applyBorder="1"/>
    <xf numFmtId="2" fontId="13" fillId="0" borderId="7" xfId="2" applyNumberFormat="1" applyFont="1" applyBorder="1"/>
    <xf numFmtId="0" fontId="13" fillId="0" borderId="9" xfId="0" applyFont="1" applyBorder="1"/>
    <xf numFmtId="1" fontId="13" fillId="0" borderId="0" xfId="0" applyNumberFormat="1" applyFont="1"/>
    <xf numFmtId="1" fontId="13" fillId="0" borderId="14" xfId="2" applyNumberFormat="1" applyFont="1" applyBorder="1"/>
    <xf numFmtId="3" fontId="13" fillId="0" borderId="13" xfId="2" applyNumberFormat="1" applyFont="1" applyBorder="1"/>
    <xf numFmtId="3" fontId="13" fillId="0" borderId="11" xfId="2" applyNumberFormat="1" applyFont="1" applyBorder="1"/>
    <xf numFmtId="2" fontId="18" fillId="0" borderId="0" xfId="0" applyNumberFormat="1" applyFont="1"/>
    <xf numFmtId="1" fontId="13" fillId="0" borderId="4" xfId="2" applyNumberFormat="1" applyFont="1" applyBorder="1"/>
    <xf numFmtId="2" fontId="13" fillId="0" borderId="12" xfId="2" applyNumberFormat="1" applyFont="1" applyBorder="1"/>
    <xf numFmtId="169" fontId="13" fillId="0" borderId="14" xfId="2" applyNumberFormat="1" applyFont="1" applyBorder="1"/>
    <xf numFmtId="169" fontId="13" fillId="0" borderId="9" xfId="2" applyNumberFormat="1" applyFont="1" applyBorder="1"/>
    <xf numFmtId="3" fontId="13" fillId="0" borderId="9" xfId="2" applyNumberFormat="1" applyFont="1" applyBorder="1"/>
    <xf numFmtId="3" fontId="13" fillId="0" borderId="2" xfId="2" applyNumberFormat="1" applyFont="1" applyBorder="1"/>
    <xf numFmtId="166" fontId="13" fillId="0" borderId="0" xfId="1" applyNumberFormat="1" applyFont="1" applyFill="1" applyBorder="1"/>
    <xf numFmtId="3" fontId="13" fillId="0" borderId="8" xfId="2" applyNumberFormat="1" applyFont="1" applyBorder="1"/>
    <xf numFmtId="170" fontId="13" fillId="0" borderId="0" xfId="0" applyNumberFormat="1" applyFont="1"/>
    <xf numFmtId="11" fontId="13" fillId="0" borderId="0" xfId="0" applyNumberFormat="1" applyFont="1"/>
    <xf numFmtId="1" fontId="13" fillId="0" borderId="0" xfId="1" applyNumberFormat="1" applyFont="1"/>
    <xf numFmtId="164" fontId="13" fillId="0" borderId="1" xfId="1" applyFont="1" applyFill="1" applyBorder="1"/>
    <xf numFmtId="164" fontId="13" fillId="0" borderId="3" xfId="1" applyFont="1" applyFill="1" applyBorder="1"/>
    <xf numFmtId="1" fontId="13" fillId="0" borderId="4" xfId="0" applyNumberFormat="1" applyFont="1" applyBorder="1"/>
    <xf numFmtId="167" fontId="13" fillId="0" borderId="9" xfId="1" applyNumberFormat="1" applyFont="1" applyBorder="1"/>
    <xf numFmtId="167" fontId="13" fillId="0" borderId="2" xfId="1" applyNumberFormat="1" applyFont="1" applyBorder="1"/>
    <xf numFmtId="0" fontId="13" fillId="0" borderId="2" xfId="0" applyFont="1" applyBorder="1"/>
    <xf numFmtId="0" fontId="13" fillId="0" borderId="2" xfId="2" applyFont="1" applyBorder="1" applyAlignment="1">
      <alignment horizontal="right"/>
    </xf>
    <xf numFmtId="0" fontId="13" fillId="0" borderId="8" xfId="0" applyFont="1" applyBorder="1"/>
    <xf numFmtId="169" fontId="13" fillId="0" borderId="8" xfId="2" applyNumberFormat="1" applyFont="1" applyBorder="1"/>
    <xf numFmtId="2" fontId="22" fillId="0" borderId="0" xfId="8" applyNumberFormat="1" applyFont="1"/>
    <xf numFmtId="2" fontId="22" fillId="0" borderId="7" xfId="8" applyNumberFormat="1" applyFont="1" applyBorder="1"/>
    <xf numFmtId="2" fontId="22" fillId="0" borderId="16" xfId="8" applyNumberFormat="1" applyFont="1" applyBorder="1"/>
    <xf numFmtId="2" fontId="22" fillId="0" borderId="1" xfId="8" applyNumberFormat="1" applyFont="1" applyBorder="1"/>
    <xf numFmtId="2" fontId="22" fillId="0" borderId="2" xfId="8" applyNumberFormat="1" applyFont="1" applyBorder="1"/>
    <xf numFmtId="2" fontId="22" fillId="0" borderId="3" xfId="8" applyNumberFormat="1" applyFont="1" applyBorder="1"/>
    <xf numFmtId="0" fontId="13" fillId="0" borderId="16" xfId="0" applyFont="1" applyBorder="1"/>
    <xf numFmtId="3" fontId="13" fillId="0" borderId="0" xfId="0" applyNumberFormat="1" applyFont="1"/>
    <xf numFmtId="3" fontId="13" fillId="0" borderId="0" xfId="1" applyNumberFormat="1" applyFont="1" applyFill="1" applyBorder="1" applyAlignment="1">
      <alignment horizontal="right"/>
    </xf>
    <xf numFmtId="3" fontId="13" fillId="0" borderId="2" xfId="0" applyNumberFormat="1" applyFont="1" applyBorder="1"/>
    <xf numFmtId="3" fontId="13" fillId="0" borderId="1" xfId="0" applyNumberFormat="1" applyFont="1" applyBorder="1"/>
    <xf numFmtId="3" fontId="13" fillId="0" borderId="3" xfId="0" applyNumberFormat="1" applyFont="1" applyBorder="1"/>
    <xf numFmtId="0" fontId="13" fillId="0" borderId="5" xfId="2" applyFont="1" applyBorder="1"/>
    <xf numFmtId="4" fontId="13" fillId="0" borderId="1" xfId="0" applyNumberFormat="1" applyFont="1" applyBorder="1"/>
    <xf numFmtId="4" fontId="13" fillId="0" borderId="3" xfId="0" applyNumberFormat="1" applyFont="1" applyBorder="1"/>
    <xf numFmtId="0" fontId="13" fillId="0" borderId="0" xfId="2" applyFont="1" applyAlignment="1">
      <alignment horizontal="left"/>
    </xf>
    <xf numFmtId="0" fontId="17" fillId="0" borderId="0" xfId="7" applyFont="1" applyFill="1" applyBorder="1"/>
    <xf numFmtId="9" fontId="13" fillId="0" borderId="0" xfId="6" applyFont="1" applyFill="1" applyBorder="1"/>
    <xf numFmtId="1" fontId="20" fillId="0" borderId="0" xfId="0" applyNumberFormat="1" applyFont="1"/>
    <xf numFmtId="4" fontId="13" fillId="0" borderId="0" xfId="2" applyNumberFormat="1" applyFont="1"/>
    <xf numFmtId="168" fontId="13" fillId="0" borderId="0" xfId="0" applyNumberFormat="1" applyFont="1"/>
    <xf numFmtId="2" fontId="13" fillId="0" borderId="7" xfId="8" applyNumberFormat="1" applyFont="1" applyBorder="1"/>
    <xf numFmtId="2" fontId="13" fillId="0" borderId="0" xfId="8" applyNumberFormat="1" applyFont="1"/>
    <xf numFmtId="3" fontId="13" fillId="0" borderId="3" xfId="2" applyNumberFormat="1" applyFont="1" applyBorder="1"/>
    <xf numFmtId="2" fontId="13" fillId="0" borderId="16" xfId="8" applyNumberFormat="1" applyFont="1" applyBorder="1"/>
    <xf numFmtId="168" fontId="13" fillId="0" borderId="2" xfId="2" applyNumberFormat="1" applyFont="1" applyBorder="1"/>
    <xf numFmtId="4" fontId="13" fillId="0" borderId="2" xfId="2" applyNumberFormat="1" applyFont="1" applyBorder="1" applyAlignment="1">
      <alignment horizontal="right"/>
    </xf>
    <xf numFmtId="2" fontId="13" fillId="0" borderId="6" xfId="2" applyNumberFormat="1" applyFont="1" applyBorder="1"/>
    <xf numFmtId="2" fontId="13" fillId="0" borderId="2" xfId="8" applyNumberFormat="1" applyFont="1" applyBorder="1"/>
    <xf numFmtId="2" fontId="13" fillId="0" borderId="1" xfId="8" applyNumberFormat="1" applyFont="1" applyBorder="1"/>
    <xf numFmtId="2" fontId="13" fillId="0" borderId="3" xfId="8" applyNumberFormat="1" applyFont="1" applyBorder="1"/>
    <xf numFmtId="4" fontId="13" fillId="0" borderId="1" xfId="2" applyNumberFormat="1" applyFont="1" applyBorder="1"/>
    <xf numFmtId="2" fontId="1" fillId="0" borderId="0" xfId="8" applyNumberFormat="1" applyFont="1"/>
    <xf numFmtId="2" fontId="1" fillId="0" borderId="2" xfId="8" applyNumberFormat="1" applyFont="1" applyBorder="1"/>
    <xf numFmtId="3" fontId="1" fillId="0" borderId="0" xfId="8" applyNumberFormat="1" applyFont="1"/>
    <xf numFmtId="3" fontId="1" fillId="0" borderId="2" xfId="8" applyNumberFormat="1" applyFont="1" applyBorder="1"/>
    <xf numFmtId="169" fontId="21" fillId="0" borderId="0" xfId="27" applyNumberFormat="1" applyFill="1" applyBorder="1"/>
    <xf numFmtId="169" fontId="21" fillId="0" borderId="2" xfId="27" applyNumberFormat="1" applyFill="1" applyBorder="1"/>
    <xf numFmtId="2" fontId="1" fillId="0" borderId="3" xfId="8" applyNumberFormat="1" applyFont="1" applyBorder="1"/>
    <xf numFmtId="0" fontId="1" fillId="0" borderId="1" xfId="8" applyFont="1" applyBorder="1"/>
    <xf numFmtId="0" fontId="1" fillId="0" borderId="0" xfId="8" applyFont="1"/>
    <xf numFmtId="0" fontId="1" fillId="0" borderId="0" xfId="18" applyFont="1"/>
    <xf numFmtId="1" fontId="1" fillId="0" borderId="5" xfId="8" applyNumberFormat="1" applyFont="1" applyBorder="1"/>
    <xf numFmtId="2" fontId="1" fillId="0" borderId="1" xfId="8" applyNumberFormat="1" applyFont="1" applyBorder="1"/>
    <xf numFmtId="2" fontId="1" fillId="0" borderId="7" xfId="8" applyNumberFormat="1" applyFont="1" applyBorder="1"/>
    <xf numFmtId="168" fontId="1" fillId="0" borderId="0" xfId="8" applyNumberFormat="1" applyFont="1"/>
    <xf numFmtId="1" fontId="1" fillId="0" borderId="5" xfId="8" applyNumberFormat="1" applyFont="1" applyBorder="1" applyAlignment="1">
      <alignment horizontal="left" indent="1"/>
    </xf>
    <xf numFmtId="0" fontId="14" fillId="3" borderId="0" xfId="0" applyFont="1" applyFill="1" applyAlignment="1">
      <alignment horizontal="left"/>
    </xf>
    <xf numFmtId="0" fontId="23" fillId="2" borderId="0" xfId="0" applyFont="1" applyFill="1" applyAlignment="1">
      <alignment horizontal="left" vertical="center"/>
    </xf>
  </cellXfs>
  <cellStyles count="28">
    <cellStyle name="Comma 2" xfId="11" xr:uid="{00000000-0005-0000-0000-000001000000}"/>
    <cellStyle name="Hyperlink 2" xfId="14" xr:uid="{00000000-0005-0000-0000-000003000000}"/>
    <cellStyle name="Komma" xfId="1" builtinId="3"/>
    <cellStyle name="Komma 7" xfId="5" xr:uid="{00000000-0005-0000-0000-000004000000}"/>
    <cellStyle name="Link" xfId="7" builtinId="8"/>
    <cellStyle name="Normal" xfId="0" builtinId="0"/>
    <cellStyle name="Normal 2" xfId="4" xr:uid="{00000000-0005-0000-0000-000006000000}"/>
    <cellStyle name="Normal 2 2" xfId="12" xr:uid="{00000000-0005-0000-0000-000007000000}"/>
    <cellStyle name="Normal 2 3" xfId="18" xr:uid="{00000000-0005-0000-0000-000008000000}"/>
    <cellStyle name="Normal 2 4" xfId="24" xr:uid="{A3D0FE2A-AFD8-4BDE-A808-B1491C5BACDD}"/>
    <cellStyle name="Normal 23" xfId="3" xr:uid="{00000000-0005-0000-0000-000009000000}"/>
    <cellStyle name="Normal 3" xfId="8" xr:uid="{00000000-0005-0000-0000-00000A000000}"/>
    <cellStyle name="Normal 3 2" xfId="19" xr:uid="{00000000-0005-0000-0000-00000B000000}"/>
    <cellStyle name="Normal 3 3" xfId="25" xr:uid="{57BDCEFA-E20F-4216-A33D-86695C8788E7}"/>
    <cellStyle name="Normal 4" xfId="10" xr:uid="{00000000-0005-0000-0000-00000C000000}"/>
    <cellStyle name="Normal 4 2" xfId="17" xr:uid="{00000000-0005-0000-0000-00000D000000}"/>
    <cellStyle name="Normal 4 3" xfId="23" xr:uid="{CFDD16FE-CF1B-487E-877B-60BD9465AEC7}"/>
    <cellStyle name="Normal 5" xfId="15" xr:uid="{00000000-0005-0000-0000-00000E000000}"/>
    <cellStyle name="Normal 6" xfId="21" xr:uid="{ACB3E6BA-BA4F-46AE-9F54-A0FD1B40AEE6}"/>
    <cellStyle name="Normal_Alle figurer, version 2" xfId="2" xr:uid="{00000000-0005-0000-0000-00000F000000}"/>
    <cellStyle name="Percent 2" xfId="9" xr:uid="{00000000-0005-0000-0000-000011000000}"/>
    <cellStyle name="Percent 2 2" xfId="20" xr:uid="{00000000-0005-0000-0000-000012000000}"/>
    <cellStyle name="Percent 2 3" xfId="26" xr:uid="{1D23585F-14D4-45C6-BF62-64190D9B4D73}"/>
    <cellStyle name="Percent 3" xfId="13" xr:uid="{00000000-0005-0000-0000-000013000000}"/>
    <cellStyle name="Percent 4" xfId="16" xr:uid="{00000000-0005-0000-0000-000014000000}"/>
    <cellStyle name="Percent 5" xfId="22" xr:uid="{0662C1DE-EC96-4BB8-BD05-F9159BEF0180}"/>
    <cellStyle name="Procent" xfId="6" builtinId="5"/>
    <cellStyle name="Sammenkædet celle" xfId="27" builtinId="2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AD4F2C"/>
      <rgbColor rgb="00000000"/>
      <rgbColor rgb="008D1536"/>
      <rgbColor rgb="00000000"/>
      <rgbColor rgb="00000000"/>
      <rgbColor rgb="00000000"/>
      <rgbColor rgb="00FFFF96"/>
      <rgbColor rgb="00DFB700"/>
      <rgbColor rgb="00D2E3B2"/>
      <rgbColor rgb="00E6C864"/>
      <rgbColor rgb="00000000"/>
      <rgbColor rgb="00FAED86"/>
      <rgbColor rgb="00000000"/>
      <rgbColor rgb="0072609B"/>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3366FF"/>
      <rgbColor rgb="00D6D0CA"/>
      <rgbColor rgb="00646464"/>
      <rgbColor rgb="00000000"/>
      <rgbColor rgb="00C89664"/>
      <rgbColor rgb="00FFDC64"/>
      <rgbColor rgb="00E98536"/>
      <rgbColor rgb="00000000"/>
      <rgbColor rgb="0096C8FF"/>
      <rgbColor rgb="00908880"/>
      <rgbColor rgb="00008BAF"/>
      <rgbColor rgb="00002D46"/>
      <rgbColor rgb="00C0CFDA"/>
      <rgbColor rgb="00000000"/>
      <rgbColor rgb="00329664"/>
      <rgbColor rgb="00006547"/>
    </indexedColors>
    <mruColors>
      <color rgb="FFFFD0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2443392571873"/>
          <c:y val="0.11337209302325581"/>
          <c:w val="0.83937982720851201"/>
          <c:h val="0.60174418604651159"/>
        </c:manualLayout>
      </c:layout>
      <c:barChart>
        <c:barDir val="col"/>
        <c:grouping val="stacked"/>
        <c:varyColors val="0"/>
        <c:ser>
          <c:idx val="0"/>
          <c:order val="0"/>
          <c:tx>
            <c:strRef>
              <c:f>'Tal til Figurer'!$K$360</c:f>
              <c:strCache>
                <c:ptCount val="1"/>
                <c:pt idx="0">
                  <c:v> Kulslagge </c:v>
                </c:pt>
              </c:strCache>
            </c:strRef>
          </c:tx>
          <c:spPr>
            <a:solidFill>
              <a:schemeClr val="accent1"/>
            </a:solidFill>
            <a:ln>
              <a:noFill/>
            </a:ln>
            <a:effectLst/>
          </c:spPr>
          <c:invertIfNegative val="0"/>
          <c:dPt>
            <c:idx val="11"/>
            <c:invertIfNegative val="0"/>
            <c:bubble3D val="0"/>
            <c:extLst>
              <c:ext xmlns:c16="http://schemas.microsoft.com/office/drawing/2014/chart" uri="{C3380CC4-5D6E-409C-BE32-E72D297353CC}">
                <c16:uniqueId val="{00000001-9844-4F22-930A-DD728446138E}"/>
              </c:ext>
            </c:extLst>
          </c:dPt>
          <c:dPt>
            <c:idx val="12"/>
            <c:invertIfNegative val="0"/>
            <c:bubble3D val="0"/>
            <c:extLst>
              <c:ext xmlns:c16="http://schemas.microsoft.com/office/drawing/2014/chart" uri="{C3380CC4-5D6E-409C-BE32-E72D297353CC}">
                <c16:uniqueId val="{00000003-9844-4F22-930A-DD728446138E}"/>
              </c:ext>
            </c:extLst>
          </c:dPt>
          <c:dPt>
            <c:idx val="13"/>
            <c:invertIfNegative val="0"/>
            <c:bubble3D val="0"/>
            <c:extLst>
              <c:ext xmlns:c16="http://schemas.microsoft.com/office/drawing/2014/chart" uri="{C3380CC4-5D6E-409C-BE32-E72D297353CC}">
                <c16:uniqueId val="{00000005-9844-4F22-930A-DD728446138E}"/>
              </c:ext>
            </c:extLst>
          </c:dPt>
          <c:cat>
            <c:numRef>
              <c:f>'Tal til Figurer'!$L$359:$AR$359</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'Tal til Figurer'!$L$360:$AR$360</c:f>
              <c:numCache>
                <c:formatCode>_(* #,##0.00_);_(* \(#,##0.00\);_(* "-"??_);_(@_)</c:formatCode>
                <c:ptCount val="33"/>
                <c:pt idx="0">
                  <c:v>108.89996313291979</c:v>
                </c:pt>
                <c:pt idx="1">
                  <c:v>156.70550069282808</c:v>
                </c:pt>
                <c:pt idx="2">
                  <c:v>129.72131298299698</c:v>
                </c:pt>
                <c:pt idx="3">
                  <c:v>138.63525137397593</c:v>
                </c:pt>
                <c:pt idx="4">
                  <c:v>151.00341837458686</c:v>
                </c:pt>
                <c:pt idx="5">
                  <c:v>125.04452536130641</c:v>
                </c:pt>
                <c:pt idx="6">
                  <c:v>175.86633285528666</c:v>
                </c:pt>
                <c:pt idx="7">
                  <c:v>129.23047439474595</c:v>
                </c:pt>
                <c:pt idx="8">
                  <c:v>108.71554935861674</c:v>
                </c:pt>
                <c:pt idx="9">
                  <c:v>87.41101726247939</c:v>
                </c:pt>
                <c:pt idx="10">
                  <c:v>73.326777716835551</c:v>
                </c:pt>
                <c:pt idx="11">
                  <c:v>70.775125870376584</c:v>
                </c:pt>
                <c:pt idx="12">
                  <c:v>88.006368916441716</c:v>
                </c:pt>
                <c:pt idx="13">
                  <c:v>118.94867371873636</c:v>
                </c:pt>
                <c:pt idx="14">
                  <c:v>109.95871703388998</c:v>
                </c:pt>
                <c:pt idx="15">
                  <c:v>86.893707422999995</c:v>
                </c:pt>
                <c:pt idx="16">
                  <c:v>121.70777526500001</c:v>
                </c:pt>
                <c:pt idx="17">
                  <c:v>99.627103394000002</c:v>
                </c:pt>
                <c:pt idx="18">
                  <c:v>88.43836589</c:v>
                </c:pt>
                <c:pt idx="19">
                  <c:v>93.977873049999999</c:v>
                </c:pt>
                <c:pt idx="20">
                  <c:v>87.470434025000003</c:v>
                </c:pt>
                <c:pt idx="21">
                  <c:v>62.133677000000006</c:v>
                </c:pt>
                <c:pt idx="22">
                  <c:v>57.724222999999995</c:v>
                </c:pt>
                <c:pt idx="23">
                  <c:v>152.4963773455807</c:v>
                </c:pt>
                <c:pt idx="24">
                  <c:v>68.290594999999996</c:v>
                </c:pt>
                <c:pt idx="25">
                  <c:v>37.384530999999996</c:v>
                </c:pt>
                <c:pt idx="26">
                  <c:v>43.888689092635992</c:v>
                </c:pt>
                <c:pt idx="27">
                  <c:v>60.704746729740002</c:v>
                </c:pt>
                <c:pt idx="28">
                  <c:v>47.894989563643506</c:v>
                </c:pt>
                <c:pt idx="29">
                  <c:v>24.534155891209373</c:v>
                </c:pt>
                <c:pt idx="30">
                  <c:v>22.282163494758656</c:v>
                </c:pt>
                <c:pt idx="31">
                  <c:v>31.28328637417831</c:v>
                </c:pt>
                <c:pt idx="32">
                  <c:v>30.720383529431984</c:v>
                </c:pt>
              </c:numCache>
            </c:numRef>
          </c:val>
          <c:extLst>
            <c:ext xmlns:c16="http://schemas.microsoft.com/office/drawing/2014/chart" uri="{C3380CC4-5D6E-409C-BE32-E72D297353CC}">
              <c16:uniqueId val="{00000006-9844-4F22-930A-DD728446138E}"/>
            </c:ext>
          </c:extLst>
        </c:ser>
        <c:ser>
          <c:idx val="1"/>
          <c:order val="1"/>
          <c:tx>
            <c:strRef>
              <c:f>'Tal til Figurer'!$K$361</c:f>
              <c:strCache>
                <c:ptCount val="1"/>
                <c:pt idx="0">
                  <c:v> Kulflyveaske </c:v>
                </c:pt>
              </c:strCache>
            </c:strRef>
          </c:tx>
          <c:spPr>
            <a:solidFill>
              <a:schemeClr val="accent3"/>
            </a:solidFill>
            <a:ln>
              <a:noFill/>
            </a:ln>
            <a:effectLst/>
          </c:spPr>
          <c:invertIfNegative val="0"/>
          <c:dPt>
            <c:idx val="11"/>
            <c:invertIfNegative val="0"/>
            <c:bubble3D val="0"/>
            <c:extLst>
              <c:ext xmlns:c16="http://schemas.microsoft.com/office/drawing/2014/chart" uri="{C3380CC4-5D6E-409C-BE32-E72D297353CC}">
                <c16:uniqueId val="{00000007-9844-4F22-930A-DD728446138E}"/>
              </c:ext>
            </c:extLst>
          </c:dPt>
          <c:dPt>
            <c:idx val="12"/>
            <c:invertIfNegative val="0"/>
            <c:bubble3D val="0"/>
            <c:extLst>
              <c:ext xmlns:c16="http://schemas.microsoft.com/office/drawing/2014/chart" uri="{C3380CC4-5D6E-409C-BE32-E72D297353CC}">
                <c16:uniqueId val="{00000008-9844-4F22-930A-DD728446138E}"/>
              </c:ext>
            </c:extLst>
          </c:dPt>
          <c:dPt>
            <c:idx val="13"/>
            <c:invertIfNegative val="0"/>
            <c:bubble3D val="0"/>
            <c:extLst>
              <c:ext xmlns:c16="http://schemas.microsoft.com/office/drawing/2014/chart" uri="{C3380CC4-5D6E-409C-BE32-E72D297353CC}">
                <c16:uniqueId val="{00000009-9844-4F22-930A-DD728446138E}"/>
              </c:ext>
            </c:extLst>
          </c:dPt>
          <c:cat>
            <c:numRef>
              <c:f>'Tal til Figurer'!$L$359:$AR$359</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'Tal til Figurer'!$L$361:$AR$361</c:f>
              <c:numCache>
                <c:formatCode>_(* #,##0.00_);_(* \(#,##0.00\);_(* "-"??_);_(@_)</c:formatCode>
                <c:ptCount val="33"/>
                <c:pt idx="0">
                  <c:v>990.7004351503158</c:v>
                </c:pt>
                <c:pt idx="1">
                  <c:v>1425.4076954436846</c:v>
                </c:pt>
                <c:pt idx="2">
                  <c:v>1179.5479922243123</c:v>
                </c:pt>
                <c:pt idx="3">
                  <c:v>1260.7033407536057</c:v>
                </c:pt>
                <c:pt idx="4">
                  <c:v>1372.4455378676312</c:v>
                </c:pt>
                <c:pt idx="5">
                  <c:v>1138.4716544947623</c:v>
                </c:pt>
                <c:pt idx="6">
                  <c:v>1601.2181807889253</c:v>
                </c:pt>
                <c:pt idx="7">
                  <c:v>1177.6023043901996</c:v>
                </c:pt>
                <c:pt idx="8">
                  <c:v>990.37281288806935</c:v>
                </c:pt>
                <c:pt idx="9">
                  <c:v>840.14283761892659</c:v>
                </c:pt>
                <c:pt idx="10">
                  <c:v>691.10186011079247</c:v>
                </c:pt>
                <c:pt idx="11">
                  <c:v>756.63672937552826</c:v>
                </c:pt>
                <c:pt idx="12">
                  <c:v>735.31207557858761</c:v>
                </c:pt>
                <c:pt idx="13" formatCode="_(* #,##0.0_);_(* \(#,##0.0\);_(* &quot;-&quot;??_);_(@_)">
                  <c:v>1035.6143127134319</c:v>
                </c:pt>
                <c:pt idx="14">
                  <c:v>735.87515887590666</c:v>
                </c:pt>
                <c:pt idx="15">
                  <c:v>654.14754467099999</c:v>
                </c:pt>
                <c:pt idx="16">
                  <c:v>857.76980317599987</c:v>
                </c:pt>
                <c:pt idx="17">
                  <c:v>831.86730018499998</c:v>
                </c:pt>
                <c:pt idx="18">
                  <c:v>783.104416872</c:v>
                </c:pt>
                <c:pt idx="19">
                  <c:v>678.999907312</c:v>
                </c:pt>
                <c:pt idx="20">
                  <c:v>634.58614916900001</c:v>
                </c:pt>
                <c:pt idx="21">
                  <c:v>569.05664599999989</c:v>
                </c:pt>
                <c:pt idx="22">
                  <c:v>423.35830900000002</c:v>
                </c:pt>
                <c:pt idx="23">
                  <c:v>501.27443967365781</c:v>
                </c:pt>
                <c:pt idx="24">
                  <c:v>461.11799300000007</c:v>
                </c:pt>
                <c:pt idx="25">
                  <c:v>332.17910700000004</c:v>
                </c:pt>
                <c:pt idx="26">
                  <c:v>366.00263181835601</c:v>
                </c:pt>
                <c:pt idx="27">
                  <c:v>316.31540377288002</c:v>
                </c:pt>
                <c:pt idx="28">
                  <c:v>278.2736021546574</c:v>
                </c:pt>
                <c:pt idx="29">
                  <c:v>142.54534760047613</c:v>
                </c:pt>
                <c:pt idx="30">
                  <c:v>129.46109720404348</c:v>
                </c:pt>
                <c:pt idx="31">
                  <c:v>181.75831889493517</c:v>
                </c:pt>
                <c:pt idx="32">
                  <c:v>178.48780973107961</c:v>
                </c:pt>
              </c:numCache>
            </c:numRef>
          </c:val>
          <c:extLst>
            <c:ext xmlns:c16="http://schemas.microsoft.com/office/drawing/2014/chart" uri="{C3380CC4-5D6E-409C-BE32-E72D297353CC}">
              <c16:uniqueId val="{0000000A-9844-4F22-930A-DD728446138E}"/>
            </c:ext>
          </c:extLst>
        </c:ser>
        <c:ser>
          <c:idx val="3"/>
          <c:order val="2"/>
          <c:tx>
            <c:strRef>
              <c:f>'Tal til Figurer'!$K$362</c:f>
              <c:strCache>
                <c:ptCount val="1"/>
                <c:pt idx="0">
                  <c:v> Afsvovlingsprodukter </c:v>
                </c:pt>
              </c:strCache>
            </c:strRef>
          </c:tx>
          <c:spPr>
            <a:solidFill>
              <a:schemeClr val="accent1">
                <a:lumMod val="60000"/>
              </a:schemeClr>
            </a:solidFill>
            <a:ln>
              <a:noFill/>
            </a:ln>
            <a:effectLst/>
          </c:spPr>
          <c:invertIfNegative val="0"/>
          <c:cat>
            <c:numRef>
              <c:f>'Tal til Figurer'!$L$359:$AR$359</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'Tal til Figurer'!$L$362:$AR$362</c:f>
              <c:numCache>
                <c:formatCode>_(* #,##0.00_);_(* \(#,##0.00\);_(* "-"??_);_(@_)</c:formatCode>
                <c:ptCount val="33"/>
                <c:pt idx="0">
                  <c:v>86.238405</c:v>
                </c:pt>
                <c:pt idx="1">
                  <c:v>151.61056600000001</c:v>
                </c:pt>
                <c:pt idx="2">
                  <c:v>154.200399</c:v>
                </c:pt>
                <c:pt idx="3">
                  <c:v>196.395566</c:v>
                </c:pt>
                <c:pt idx="4">
                  <c:v>298.882488049149</c:v>
                </c:pt>
                <c:pt idx="5">
                  <c:v>285.91623407014504</c:v>
                </c:pt>
                <c:pt idx="6">
                  <c:v>448.15715722662344</c:v>
                </c:pt>
                <c:pt idx="7">
                  <c:v>426.95057573766422</c:v>
                </c:pt>
                <c:pt idx="8">
                  <c:v>414.66885422754581</c:v>
                </c:pt>
                <c:pt idx="9">
                  <c:v>437.48565619527665</c:v>
                </c:pt>
                <c:pt idx="10">
                  <c:v>402.854255397457</c:v>
                </c:pt>
                <c:pt idx="11">
                  <c:v>420.63439364211183</c:v>
                </c:pt>
                <c:pt idx="12">
                  <c:v>385.15327476117682</c:v>
                </c:pt>
                <c:pt idx="13">
                  <c:v>350.91948000000002</c:v>
                </c:pt>
                <c:pt idx="14">
                  <c:v>302.04282583540339</c:v>
                </c:pt>
                <c:pt idx="15">
                  <c:v>278.78862728500002</c:v>
                </c:pt>
                <c:pt idx="16">
                  <c:v>368.55691661000003</c:v>
                </c:pt>
                <c:pt idx="17">
                  <c:v>267.99332907799999</c:v>
                </c:pt>
                <c:pt idx="18">
                  <c:v>232.55622487799999</c:v>
                </c:pt>
                <c:pt idx="19">
                  <c:v>240.27582130700003</c:v>
                </c:pt>
                <c:pt idx="20">
                  <c:v>240.94845560300001</c:v>
                </c:pt>
                <c:pt idx="21">
                  <c:v>216.63695300000001</c:v>
                </c:pt>
                <c:pt idx="22">
                  <c:v>181.640514</c:v>
                </c:pt>
                <c:pt idx="23">
                  <c:v>219.02333885476628</c:v>
                </c:pt>
                <c:pt idx="24">
                  <c:v>171.43393400000002</c:v>
                </c:pt>
                <c:pt idx="25">
                  <c:v>125.34420300000002</c:v>
                </c:pt>
                <c:pt idx="26">
                  <c:v>128.83977125960499</c:v>
                </c:pt>
                <c:pt idx="27">
                  <c:v>94.004968125359994</c:v>
                </c:pt>
                <c:pt idx="28">
                  <c:v>101.17352446583611</c:v>
                </c:pt>
                <c:pt idx="29">
                  <c:v>51.826026979492667</c:v>
                </c:pt>
                <c:pt idx="30">
                  <c:v>47.068911258308006</c:v>
                </c:pt>
                <c:pt idx="31">
                  <c:v>66.08291113925263</c:v>
                </c:pt>
                <c:pt idx="32">
                  <c:v>64.893854748376128</c:v>
                </c:pt>
              </c:numCache>
            </c:numRef>
          </c:val>
          <c:extLst>
            <c:ext xmlns:c16="http://schemas.microsoft.com/office/drawing/2014/chart" uri="{C3380CC4-5D6E-409C-BE32-E72D297353CC}">
              <c16:uniqueId val="{0000000B-9844-4F22-930A-DD728446138E}"/>
            </c:ext>
          </c:extLst>
        </c:ser>
        <c:ser>
          <c:idx val="6"/>
          <c:order val="3"/>
          <c:tx>
            <c:strRef>
              <c:f>'Tal til Figurer'!$K$363</c:f>
              <c:strCache>
                <c:ptCount val="1"/>
                <c:pt idx="0">
                  <c:v> Bioaske </c:v>
                </c:pt>
              </c:strCache>
            </c:strRef>
          </c:tx>
          <c:spPr>
            <a:solidFill>
              <a:schemeClr val="accent1">
                <a:lumMod val="80000"/>
                <a:lumOff val="20000"/>
              </a:schemeClr>
            </a:solidFill>
            <a:ln>
              <a:noFill/>
            </a:ln>
            <a:effectLst/>
          </c:spPr>
          <c:invertIfNegative val="0"/>
          <c:cat>
            <c:numRef>
              <c:f>'Tal til Figurer'!$L$359:$AR$359</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'Tal til Figurer'!$L$363:$AR$363</c:f>
              <c:numCache>
                <c:formatCode>_(* #,##0.00_);_(* \(#,##0.00\);_(* "-"??_);_(@_)</c:formatCode>
                <c:ptCount val="33"/>
                <c:pt idx="0">
                  <c:v>0.96730277894749506</c:v>
                </c:pt>
                <c:pt idx="1">
                  <c:v>1.5469921151443979</c:v>
                </c:pt>
                <c:pt idx="2">
                  <c:v>3.2870079269335291</c:v>
                </c:pt>
                <c:pt idx="3">
                  <c:v>4.0601512500799855</c:v>
                </c:pt>
                <c:pt idx="4">
                  <c:v>5.1496471652727358</c:v>
                </c:pt>
                <c:pt idx="5">
                  <c:v>6.0136042710236381</c:v>
                </c:pt>
                <c:pt idx="6">
                  <c:v>8.5901248211810888</c:v>
                </c:pt>
                <c:pt idx="7">
                  <c:v>9.3727331869088601</c:v>
                </c:pt>
                <c:pt idx="8">
                  <c:v>10.872430768074871</c:v>
                </c:pt>
                <c:pt idx="9">
                  <c:v>13.712094251121282</c:v>
                </c:pt>
                <c:pt idx="10">
                  <c:v>15.08973983580627</c:v>
                </c:pt>
                <c:pt idx="11">
                  <c:v>15.105987659967408</c:v>
                </c:pt>
                <c:pt idx="12">
                  <c:v>23.992714465864871</c:v>
                </c:pt>
                <c:pt idx="13">
                  <c:v>38.404990030299317</c:v>
                </c:pt>
                <c:pt idx="14">
                  <c:v>39.228147414804369</c:v>
                </c:pt>
                <c:pt idx="15">
                  <c:v>32.338585172999998</c:v>
                </c:pt>
                <c:pt idx="16">
                  <c:v>37.914117687999997</c:v>
                </c:pt>
                <c:pt idx="17">
                  <c:v>63.112717287000002</c:v>
                </c:pt>
                <c:pt idx="18">
                  <c:v>48.099373698925767</c:v>
                </c:pt>
                <c:pt idx="19">
                  <c:v>81.090672841</c:v>
                </c:pt>
                <c:pt idx="20">
                  <c:v>62.196901892</c:v>
                </c:pt>
                <c:pt idx="21">
                  <c:v>71.610347183000002</c:v>
                </c:pt>
                <c:pt idx="22">
                  <c:v>62.709686000000005</c:v>
                </c:pt>
                <c:pt idx="23">
                  <c:v>57.544329419189481</c:v>
                </c:pt>
                <c:pt idx="24">
                  <c:v>53.97556800000001</c:v>
                </c:pt>
                <c:pt idx="25">
                  <c:v>56.711441999999991</c:v>
                </c:pt>
                <c:pt idx="26">
                  <c:v>55.588131133999994</c:v>
                </c:pt>
                <c:pt idx="27">
                  <c:v>67.371050855500002</c:v>
                </c:pt>
                <c:pt idx="28">
                  <c:v>76.815574161392277</c:v>
                </c:pt>
                <c:pt idx="29">
                  <c:v>78.941441959568706</c:v>
                </c:pt>
                <c:pt idx="30">
                  <c:v>82.606994060717625</c:v>
                </c:pt>
                <c:pt idx="31">
                  <c:v>112.95716500585065</c:v>
                </c:pt>
                <c:pt idx="32">
                  <c:v>96.007029195051999</c:v>
                </c:pt>
              </c:numCache>
            </c:numRef>
          </c:val>
          <c:extLst>
            <c:ext xmlns:c16="http://schemas.microsoft.com/office/drawing/2014/chart" uri="{C3380CC4-5D6E-409C-BE32-E72D297353CC}">
              <c16:uniqueId val="{0000000C-9844-4F22-930A-DD728446138E}"/>
            </c:ext>
          </c:extLst>
        </c:ser>
        <c:ser>
          <c:idx val="4"/>
          <c:order val="4"/>
          <c:tx>
            <c:strRef>
              <c:f>'Tal til Figurer'!$K$364</c:f>
              <c:strCache>
                <c:ptCount val="1"/>
                <c:pt idx="0">
                  <c:v> Restprodukter fra affaldsforbrænding </c:v>
                </c:pt>
              </c:strCache>
            </c:strRef>
          </c:tx>
          <c:spPr>
            <a:solidFill>
              <a:schemeClr val="accent3">
                <a:lumMod val="60000"/>
              </a:schemeClr>
            </a:solidFill>
            <a:ln>
              <a:noFill/>
            </a:ln>
            <a:effectLst/>
          </c:spPr>
          <c:invertIfNegative val="0"/>
          <c:cat>
            <c:numRef>
              <c:f>'Tal til Figurer'!$L$359:$AR$359</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'Tal til Figurer'!$L$364:$AR$364</c:f>
              <c:numCache>
                <c:formatCode>_(* #,##0.00_);_(* \(#,##0.00\);_(* "-"??_);_(@_)</c:formatCode>
                <c:ptCount val="33"/>
                <c:pt idx="0">
                  <c:v>32.970916010130303</c:v>
                </c:pt>
                <c:pt idx="1">
                  <c:v>92.798012453493357</c:v>
                </c:pt>
                <c:pt idx="2">
                  <c:v>120.87153580193151</c:v>
                </c:pt>
                <c:pt idx="3">
                  <c:v>188.83601476312839</c:v>
                </c:pt>
                <c:pt idx="4">
                  <c:v>239.01240882551048</c:v>
                </c:pt>
                <c:pt idx="5">
                  <c:v>281.21571641408474</c:v>
                </c:pt>
                <c:pt idx="6">
                  <c:v>331.40356538919639</c:v>
                </c:pt>
                <c:pt idx="7">
                  <c:v>384.82802491171151</c:v>
                </c:pt>
                <c:pt idx="8">
                  <c:v>512.01986085898045</c:v>
                </c:pt>
                <c:pt idx="9">
                  <c:v>576.39781934834105</c:v>
                </c:pt>
                <c:pt idx="10">
                  <c:v>606.98655258639815</c:v>
                </c:pt>
                <c:pt idx="11">
                  <c:v>611.2601045874095</c:v>
                </c:pt>
                <c:pt idx="12">
                  <c:v>563.95132478089829</c:v>
                </c:pt>
                <c:pt idx="13">
                  <c:v>546.85471933501003</c:v>
                </c:pt>
                <c:pt idx="14">
                  <c:v>650.44723812153688</c:v>
                </c:pt>
                <c:pt idx="15">
                  <c:v>637.25676851499998</c:v>
                </c:pt>
                <c:pt idx="16">
                  <c:v>657.22857223899996</c:v>
                </c:pt>
                <c:pt idx="17">
                  <c:v>660.90182206999998</c:v>
                </c:pt>
                <c:pt idx="18">
                  <c:v>707.81868720600005</c:v>
                </c:pt>
                <c:pt idx="19">
                  <c:v>747.43152780200012</c:v>
                </c:pt>
                <c:pt idx="20">
                  <c:v>663.342941581594</c:v>
                </c:pt>
                <c:pt idx="21">
                  <c:v>674.18181300000003</c:v>
                </c:pt>
                <c:pt idx="22">
                  <c:v>673.75920399999995</c:v>
                </c:pt>
                <c:pt idx="23">
                  <c:v>664.38959</c:v>
                </c:pt>
                <c:pt idx="24">
                  <c:v>702.185474</c:v>
                </c:pt>
                <c:pt idx="25">
                  <c:v>689.43230100000005</c:v>
                </c:pt>
                <c:pt idx="26">
                  <c:v>699.23951699999998</c:v>
                </c:pt>
                <c:pt idx="27">
                  <c:v>644.51298799999995</c:v>
                </c:pt>
                <c:pt idx="28">
                  <c:v>677.58913199712924</c:v>
                </c:pt>
                <c:pt idx="29">
                  <c:v>707.19784497940384</c:v>
                </c:pt>
                <c:pt idx="30">
                  <c:v>712.1260026897985</c:v>
                </c:pt>
                <c:pt idx="31">
                  <c:v>691.4770461246851</c:v>
                </c:pt>
                <c:pt idx="32">
                  <c:v>691.14823371496971</c:v>
                </c:pt>
              </c:numCache>
            </c:numRef>
          </c:val>
          <c:extLst>
            <c:ext xmlns:c16="http://schemas.microsoft.com/office/drawing/2014/chart" uri="{C3380CC4-5D6E-409C-BE32-E72D297353CC}">
              <c16:uniqueId val="{0000000D-9844-4F22-930A-DD728446138E}"/>
            </c:ext>
          </c:extLst>
        </c:ser>
        <c:dLbls>
          <c:showLegendKey val="0"/>
          <c:showVal val="0"/>
          <c:showCatName val="0"/>
          <c:showSerName val="0"/>
          <c:showPercent val="0"/>
          <c:showBubbleSize val="0"/>
        </c:dLbls>
        <c:gapWidth val="50"/>
        <c:overlap val="100"/>
        <c:axId val="88148992"/>
        <c:axId val="88163072"/>
      </c:barChart>
      <c:catAx>
        <c:axId val="88148992"/>
        <c:scaling>
          <c:orientation val="minMax"/>
        </c:scaling>
        <c:delete val="0"/>
        <c:axPos val="b"/>
        <c:numFmt formatCode="General" sourceLinked="1"/>
        <c:majorTickMark val="out"/>
        <c:minorTickMark val="none"/>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8163072"/>
        <c:crosses val="autoZero"/>
        <c:auto val="1"/>
        <c:lblAlgn val="ctr"/>
        <c:lblOffset val="100"/>
        <c:tickLblSkip val="2"/>
        <c:tickMarkSkip val="1"/>
        <c:noMultiLvlLbl val="0"/>
      </c:catAx>
      <c:valAx>
        <c:axId val="88163072"/>
        <c:scaling>
          <c:orientation val="minMax"/>
          <c:max val="2800"/>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 pr. år</a:t>
                </a:r>
              </a:p>
            </c:rich>
          </c:tx>
          <c:layout>
            <c:manualLayout>
              <c:xMode val="edge"/>
              <c:yMode val="edge"/>
              <c:x val="9.3900529783720696E-2"/>
              <c:y val="3.2520833621617361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 sourceLinked="0"/>
        <c:majorTickMark val="out"/>
        <c:minorTickMark val="none"/>
        <c:tickLblPos val="nextTo"/>
        <c:spPr>
          <a:noFill/>
          <a:ln w="3175" cap="flat" cmpd="sng" algn="ctr">
            <a:solidFill>
              <a:schemeClr val="bg1">
                <a:lumMod val="85000"/>
              </a:schemeClr>
            </a:solid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8148992"/>
        <c:crosses val="autoZero"/>
        <c:crossBetween val="between"/>
        <c:majorUnit val="400"/>
      </c:valAx>
      <c:spPr>
        <a:noFill/>
        <a:ln w="12700">
          <a:noFill/>
          <a:prstDash val="solid"/>
        </a:ln>
        <a:effectLst/>
      </c:spPr>
    </c:plotArea>
    <c:legend>
      <c:legendPos val="b"/>
      <c:layout>
        <c:manualLayout>
          <c:xMode val="edge"/>
          <c:yMode val="edge"/>
          <c:x val="9.8619519345412941E-3"/>
          <c:y val="0.82267441860465118"/>
          <c:w val="0.98945379214729801"/>
          <c:h val="0.16333464379688692"/>
        </c:manualLayout>
      </c:layout>
      <c:overlay val="0"/>
      <c:spPr>
        <a:solidFill>
          <a:srgbClr val="FFFFFF"/>
        </a:solidFill>
        <a:ln w="25400">
          <a:noFill/>
        </a:ln>
        <a:effectLst/>
      </c:spPr>
      <c:txPr>
        <a:bodyPr rot="0" spcFirstLastPara="1" vertOverflow="ellipsis" vert="horz" wrap="square" anchor="ctr" anchorCtr="1"/>
        <a:lstStyle/>
        <a:p>
          <a:pPr>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defRPr sz="800" b="0" i="0" u="none" strike="noStrike" baseline="0">
          <a:solidFill>
            <a:srgbClr val="000000"/>
          </a:solidFill>
          <a:latin typeface="TheSansLight-Plain"/>
          <a:ea typeface="TheSansLight-Plain"/>
          <a:cs typeface="TheSansLight-Plain"/>
        </a:defRPr>
      </a:pPr>
      <a:endParaRPr lang="da-DK"/>
    </a:p>
  </c:txPr>
  <c:printSettings>
    <c:headerFooter alignWithMargins="0"/>
    <c:pageMargins b="1" l="0.75" r="0.75" t="1" header="0" footer="0"/>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5314960629921"/>
          <c:y val="0.11428033602652758"/>
          <c:w val="0.76556036745406819"/>
          <c:h val="0.66715733187415083"/>
        </c:manualLayout>
      </c:layout>
      <c:lineChart>
        <c:grouping val="standard"/>
        <c:varyColors val="0"/>
        <c:ser>
          <c:idx val="1"/>
          <c:order val="1"/>
          <c:tx>
            <c:strRef>
              <c:f>'Tal til Figurer'!$K$83</c:f>
              <c:strCache>
                <c:ptCount val="1"/>
                <c:pt idx="0">
                  <c:v>SO₂ (svovldioxid)</c:v>
                </c:pt>
              </c:strCache>
            </c:strRef>
          </c:tx>
          <c:spPr>
            <a:ln w="28575" cap="rnd">
              <a:solidFill>
                <a:schemeClr val="accent2"/>
              </a:solidFill>
              <a:round/>
            </a:ln>
            <a:effectLst/>
          </c:spPr>
          <c:marker>
            <c:symbol val="none"/>
          </c:marker>
          <c:cat>
            <c:numRef>
              <c:f>'Tal til Figurer'!$L$81:$BB$81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Figurer'!$L$83:$BB$83</c:f>
              <c:numCache>
                <c:formatCode>#,##0.0</c:formatCode>
                <c:ptCount val="43"/>
                <c:pt idx="0">
                  <c:v>120.6279034338927</c:v>
                </c:pt>
                <c:pt idx="1">
                  <c:v>176.81303011078552</c:v>
                </c:pt>
                <c:pt idx="2">
                  <c:v>133.28301691611674</c:v>
                </c:pt>
                <c:pt idx="3">
                  <c:v>104.63964855858502</c:v>
                </c:pt>
                <c:pt idx="4">
                  <c:v>110.29239327274161</c:v>
                </c:pt>
                <c:pt idx="5">
                  <c:v>103.01274530468319</c:v>
                </c:pt>
                <c:pt idx="6">
                  <c:v>144.14300190819165</c:v>
                </c:pt>
                <c:pt idx="7">
                  <c:v>76.341714610644814</c:v>
                </c:pt>
                <c:pt idx="8">
                  <c:v>55.252298919201777</c:v>
                </c:pt>
                <c:pt idx="9">
                  <c:v>39.425325556964964</c:v>
                </c:pt>
                <c:pt idx="10">
                  <c:v>14.398357881673503</c:v>
                </c:pt>
                <c:pt idx="11">
                  <c:v>12.440418114838838</c:v>
                </c:pt>
                <c:pt idx="12">
                  <c:v>11.128277356426217</c:v>
                </c:pt>
                <c:pt idx="13">
                  <c:v>17.495083803861071</c:v>
                </c:pt>
                <c:pt idx="14">
                  <c:v>10.248208893172951</c:v>
                </c:pt>
                <c:pt idx="15">
                  <c:v>7.9312742789464084</c:v>
                </c:pt>
                <c:pt idx="16">
                  <c:v>10.296541222319549</c:v>
                </c:pt>
                <c:pt idx="17">
                  <c:v>9.307584039528205</c:v>
                </c:pt>
                <c:pt idx="18">
                  <c:v>6.8848173004612763</c:v>
                </c:pt>
                <c:pt idx="19">
                  <c:v>4.9365611941084797</c:v>
                </c:pt>
                <c:pt idx="20">
                  <c:v>3.9237345493965439</c:v>
                </c:pt>
                <c:pt idx="21">
                  <c:v>3.3510671387339617</c:v>
                </c:pt>
                <c:pt idx="22">
                  <c:v>3.072166588967904</c:v>
                </c:pt>
                <c:pt idx="23">
                  <c:v>2.5677548155268113</c:v>
                </c:pt>
                <c:pt idx="24">
                  <c:v>2.0181962415049393</c:v>
                </c:pt>
                <c:pt idx="25">
                  <c:v>2.5334556361022562</c:v>
                </c:pt>
                <c:pt idx="26">
                  <c:v>2.4095933317580709</c:v>
                </c:pt>
                <c:pt idx="27">
                  <c:v>1.8639637283322139</c:v>
                </c:pt>
                <c:pt idx="28">
                  <c:v>1.5685457102709024</c:v>
                </c:pt>
                <c:pt idx="29">
                  <c:v>1.3541605763106608</c:v>
                </c:pt>
                <c:pt idx="30">
                  <c:v>1.5853229242893021</c:v>
                </c:pt>
                <c:pt idx="31">
                  <c:v>1.7013518225675033</c:v>
                </c:pt>
                <c:pt idx="32" formatCode="0.00">
                  <c:v>1.5402482201592802</c:v>
                </c:pt>
              </c:numCache>
            </c:numRef>
          </c:val>
          <c:smooth val="0"/>
          <c:extLst>
            <c:ext xmlns:c16="http://schemas.microsoft.com/office/drawing/2014/chart" uri="{C3380CC4-5D6E-409C-BE32-E72D297353CC}">
              <c16:uniqueId val="{00000001-3951-456C-B21F-776682B8C6AB}"/>
            </c:ext>
          </c:extLst>
        </c:ser>
        <c:ser>
          <c:idx val="2"/>
          <c:order val="2"/>
          <c:tx>
            <c:strRef>
              <c:f>'Tal til Figurer'!$K$84</c:f>
              <c:strCache>
                <c:ptCount val="1"/>
                <c:pt idx="0">
                  <c:v>NOₓ (kvælstofilte)</c:v>
                </c:pt>
              </c:strCache>
            </c:strRef>
          </c:tx>
          <c:spPr>
            <a:ln w="28575" cap="rnd">
              <a:solidFill>
                <a:schemeClr val="accent3"/>
              </a:solidFill>
              <a:round/>
            </a:ln>
            <a:effectLst/>
          </c:spPr>
          <c:marker>
            <c:symbol val="none"/>
          </c:marker>
          <c:cat>
            <c:numRef>
              <c:f>'Tal til Figurer'!$L$81:$BB$81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Figurer'!$L$84:$BB$84</c:f>
              <c:numCache>
                <c:formatCode>#,##0.0</c:formatCode>
                <c:ptCount val="43"/>
                <c:pt idx="0">
                  <c:v>84.454026574422144</c:v>
                </c:pt>
                <c:pt idx="1">
                  <c:v>116.20713372901285</c:v>
                </c:pt>
                <c:pt idx="2">
                  <c:v>85.016446211837945</c:v>
                </c:pt>
                <c:pt idx="3">
                  <c:v>91.316575061583052</c:v>
                </c:pt>
                <c:pt idx="4">
                  <c:v>96.442467913793863</c:v>
                </c:pt>
                <c:pt idx="5">
                  <c:v>81.823768193166373</c:v>
                </c:pt>
                <c:pt idx="6">
                  <c:v>120.26003207544645</c:v>
                </c:pt>
                <c:pt idx="7">
                  <c:v>80.123030722071164</c:v>
                </c:pt>
                <c:pt idx="8">
                  <c:v>68.221117089416225</c:v>
                </c:pt>
                <c:pt idx="9">
                  <c:v>56.641703960541662</c:v>
                </c:pt>
                <c:pt idx="10">
                  <c:v>46.712365821357388</c:v>
                </c:pt>
                <c:pt idx="11">
                  <c:v>46.207368182180133</c:v>
                </c:pt>
                <c:pt idx="12">
                  <c:v>47.194125279217914</c:v>
                </c:pt>
                <c:pt idx="13">
                  <c:v>58.225507617442489</c:v>
                </c:pt>
                <c:pt idx="14">
                  <c:v>47.035658795632216</c:v>
                </c:pt>
                <c:pt idx="15">
                  <c:v>40.845026313984022</c:v>
                </c:pt>
                <c:pt idx="16">
                  <c:v>45.453908330000004</c:v>
                </c:pt>
                <c:pt idx="17">
                  <c:v>35.485015416084124</c:v>
                </c:pt>
                <c:pt idx="18">
                  <c:v>25.714959830745084</c:v>
                </c:pt>
                <c:pt idx="19">
                  <c:v>19.716936703243739</c:v>
                </c:pt>
                <c:pt idx="20">
                  <c:v>18.37972817934082</c:v>
                </c:pt>
                <c:pt idx="21">
                  <c:v>15.885438048881134</c:v>
                </c:pt>
                <c:pt idx="22">
                  <c:v>13.132851133933183</c:v>
                </c:pt>
                <c:pt idx="23">
                  <c:v>12.367828145751705</c:v>
                </c:pt>
                <c:pt idx="24">
                  <c:v>10.096377620358371</c:v>
                </c:pt>
                <c:pt idx="25">
                  <c:v>9.0485330842518188</c:v>
                </c:pt>
                <c:pt idx="26">
                  <c:v>9.8189199512564205</c:v>
                </c:pt>
                <c:pt idx="27">
                  <c:v>9.6946420138500944</c:v>
                </c:pt>
                <c:pt idx="28">
                  <c:v>12.184440616591706</c:v>
                </c:pt>
                <c:pt idx="29">
                  <c:v>11.659755334383103</c:v>
                </c:pt>
                <c:pt idx="30">
                  <c:v>9.8142400215648884</c:v>
                </c:pt>
                <c:pt idx="31">
                  <c:v>11.100541371334268</c:v>
                </c:pt>
                <c:pt idx="32" formatCode="0.00">
                  <c:v>10.378182908347652</c:v>
                </c:pt>
              </c:numCache>
            </c:numRef>
          </c:val>
          <c:smooth val="0"/>
          <c:extLst>
            <c:ext xmlns:c16="http://schemas.microsoft.com/office/drawing/2014/chart" uri="{C3380CC4-5D6E-409C-BE32-E72D297353CC}">
              <c16:uniqueId val="{00000002-3951-456C-B21F-776682B8C6AB}"/>
            </c:ext>
          </c:extLst>
        </c:ser>
        <c:ser>
          <c:idx val="4"/>
          <c:order val="4"/>
          <c:tx>
            <c:strRef>
              <c:f>'Tal til Figurer'!$K$86</c:f>
              <c:strCache>
                <c:ptCount val="1"/>
                <c:pt idx="0">
                  <c:v>Prognose - SO₂</c:v>
                </c:pt>
              </c:strCache>
            </c:strRef>
          </c:tx>
          <c:spPr>
            <a:ln w="28575" cap="rnd">
              <a:solidFill>
                <a:schemeClr val="accent2"/>
              </a:solidFill>
              <a:prstDash val="sysDash"/>
              <a:round/>
            </a:ln>
            <a:effectLst/>
          </c:spPr>
          <c:marker>
            <c:symbol val="none"/>
          </c:marker>
          <c:cat>
            <c:numRef>
              <c:f>'Tal til Figurer'!$L$81:$BB$81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Figurer'!$L$86:$BB$86</c:f>
              <c:numCache>
                <c:formatCode>#,##0.0</c:formatCode>
                <c:ptCount val="43"/>
                <c:pt idx="33" formatCode="#,##0.00">
                  <c:v>0.93540939999999972</c:v>
                </c:pt>
                <c:pt idx="34" formatCode="#,##0.00">
                  <c:v>0.90871770000000052</c:v>
                </c:pt>
                <c:pt idx="35" formatCode="#,##0.00">
                  <c:v>1.8873954000000006</c:v>
                </c:pt>
                <c:pt idx="36" formatCode="#,##0.00">
                  <c:v>1.266671800000001</c:v>
                </c:pt>
                <c:pt idx="37" formatCode="#,##0.00">
                  <c:v>1.2717226999999993</c:v>
                </c:pt>
                <c:pt idx="38" formatCode="#,##0.00">
                  <c:v>1.1324769000000003</c:v>
                </c:pt>
                <c:pt idx="39" formatCode="#,##0.00">
                  <c:v>1.1109268000000014</c:v>
                </c:pt>
                <c:pt idx="40" formatCode="#,##0.00">
                  <c:v>0.93240699999999987</c:v>
                </c:pt>
                <c:pt idx="41" formatCode="#,##0.00">
                  <c:v>0.57967930000000023</c:v>
                </c:pt>
                <c:pt idx="42" formatCode="#,##0.00">
                  <c:v>0.57785550000000019</c:v>
                </c:pt>
              </c:numCache>
            </c:numRef>
          </c:val>
          <c:smooth val="0"/>
          <c:extLst>
            <c:ext xmlns:c16="http://schemas.microsoft.com/office/drawing/2014/chart" uri="{C3380CC4-5D6E-409C-BE32-E72D297353CC}">
              <c16:uniqueId val="{00000002-2E67-4BAB-98B6-9CC0492CF49E}"/>
            </c:ext>
          </c:extLst>
        </c:ser>
        <c:ser>
          <c:idx val="5"/>
          <c:order val="5"/>
          <c:tx>
            <c:strRef>
              <c:f>'Tal til Figurer'!$K$87</c:f>
              <c:strCache>
                <c:ptCount val="1"/>
                <c:pt idx="0">
                  <c:v>Prognose - NOₓ</c:v>
                </c:pt>
              </c:strCache>
            </c:strRef>
          </c:tx>
          <c:spPr>
            <a:ln w="28575" cap="rnd">
              <a:solidFill>
                <a:schemeClr val="accent3"/>
              </a:solidFill>
              <a:prstDash val="dash"/>
              <a:round/>
            </a:ln>
            <a:effectLst/>
          </c:spPr>
          <c:marker>
            <c:symbol val="none"/>
          </c:marker>
          <c:cat>
            <c:numRef>
              <c:f>'Tal til Figurer'!$L$81:$BB$81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Figurer'!$L$87:$BB$87</c:f>
              <c:numCache>
                <c:formatCode>#,##0.0</c:formatCode>
                <c:ptCount val="43"/>
                <c:pt idx="33">
                  <c:v>10.196457299999997</c:v>
                </c:pt>
                <c:pt idx="34">
                  <c:v>10.628568999999992</c:v>
                </c:pt>
                <c:pt idx="35">
                  <c:v>9.9584086999999926</c:v>
                </c:pt>
                <c:pt idx="36">
                  <c:v>9.5774605000000026</c:v>
                </c:pt>
                <c:pt idx="37">
                  <c:v>9.1264781999999904</c:v>
                </c:pt>
                <c:pt idx="38">
                  <c:v>8.4799223999999995</c:v>
                </c:pt>
                <c:pt idx="39">
                  <c:v>7.8146307999999891</c:v>
                </c:pt>
                <c:pt idx="40">
                  <c:v>6.9032754999999923</c:v>
                </c:pt>
                <c:pt idx="41">
                  <c:v>6.1298052000000016</c:v>
                </c:pt>
                <c:pt idx="42" formatCode="#,##0.00">
                  <c:v>6.067212999999998</c:v>
                </c:pt>
              </c:numCache>
            </c:numRef>
          </c:val>
          <c:smooth val="0"/>
          <c:extLst>
            <c:ext xmlns:c16="http://schemas.microsoft.com/office/drawing/2014/chart" uri="{C3380CC4-5D6E-409C-BE32-E72D297353CC}">
              <c16:uniqueId val="{00000003-2E67-4BAB-98B6-9CC0492CF49E}"/>
            </c:ext>
          </c:extLst>
        </c:ser>
        <c:dLbls>
          <c:showLegendKey val="0"/>
          <c:showVal val="0"/>
          <c:showCatName val="0"/>
          <c:showSerName val="0"/>
          <c:showPercent val="0"/>
          <c:showBubbleSize val="0"/>
        </c:dLbls>
        <c:marker val="1"/>
        <c:smooth val="0"/>
        <c:axId val="89354624"/>
        <c:axId val="89356544"/>
      </c:lineChart>
      <c:lineChart>
        <c:grouping val="standard"/>
        <c:varyColors val="0"/>
        <c:ser>
          <c:idx val="0"/>
          <c:order val="0"/>
          <c:tx>
            <c:strRef>
              <c:f>'Tal til Figurer'!$K$82</c:f>
              <c:strCache>
                <c:ptCount val="1"/>
                <c:pt idx="0">
                  <c:v>CO₂ (kuldioxid)</c:v>
                </c:pt>
              </c:strCache>
            </c:strRef>
          </c:tx>
          <c:spPr>
            <a:ln w="28575" cap="rnd">
              <a:solidFill>
                <a:schemeClr val="accent1"/>
              </a:solidFill>
              <a:round/>
            </a:ln>
            <a:effectLst/>
          </c:spPr>
          <c:marker>
            <c:symbol val="none"/>
          </c:marker>
          <c:cat>
            <c:numRef>
              <c:f>'Tal til Figurer'!$L$81:$BB$81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Figurer'!$L$82:$BB$82</c:f>
              <c:numCache>
                <c:formatCode>#,##0.0</c:formatCode>
                <c:ptCount val="43"/>
                <c:pt idx="0">
                  <c:v>22.188618328936276</c:v>
                </c:pt>
                <c:pt idx="1">
                  <c:v>31.729940968161781</c:v>
                </c:pt>
                <c:pt idx="2">
                  <c:v>26.581535083127214</c:v>
                </c:pt>
                <c:pt idx="3">
                  <c:v>28.658727885583271</c:v>
                </c:pt>
                <c:pt idx="4">
                  <c:v>32.851693871120716</c:v>
                </c:pt>
                <c:pt idx="5">
                  <c:v>29.70993885125813</c:v>
                </c:pt>
                <c:pt idx="6">
                  <c:v>42.418661547112862</c:v>
                </c:pt>
                <c:pt idx="7">
                  <c:v>33.755118779229242</c:v>
                </c:pt>
                <c:pt idx="8">
                  <c:v>30.506816925739432</c:v>
                </c:pt>
                <c:pt idx="9">
                  <c:v>27.273331419011519</c:v>
                </c:pt>
                <c:pt idx="10">
                  <c:v>24.239969582120445</c:v>
                </c:pt>
                <c:pt idx="11">
                  <c:v>25.307914555155836</c:v>
                </c:pt>
                <c:pt idx="12">
                  <c:v>25.38643173200014</c:v>
                </c:pt>
                <c:pt idx="13">
                  <c:v>30.129433948007048</c:v>
                </c:pt>
                <c:pt idx="14">
                  <c:v>24.103955174883023</c:v>
                </c:pt>
                <c:pt idx="15">
                  <c:v>20.814851303572599</c:v>
                </c:pt>
                <c:pt idx="16">
                  <c:v>28.293804390762997</c:v>
                </c:pt>
                <c:pt idx="17">
                  <c:v>23.140285867092544</c:v>
                </c:pt>
                <c:pt idx="18">
                  <c:v>21.01099728064478</c:v>
                </c:pt>
                <c:pt idx="19">
                  <c:v>21.391334909760303</c:v>
                </c:pt>
                <c:pt idx="20">
                  <c:v>21.085372430388944</c:v>
                </c:pt>
                <c:pt idx="21">
                  <c:v>17.443013191476393</c:v>
                </c:pt>
                <c:pt idx="22">
                  <c:v>14.076363489999995</c:v>
                </c:pt>
                <c:pt idx="23">
                  <c:v>15.747413999519654</c:v>
                </c:pt>
                <c:pt idx="24">
                  <c:v>12.561796447694231</c:v>
                </c:pt>
                <c:pt idx="25">
                  <c:v>9.6780129383350584</c:v>
                </c:pt>
                <c:pt idx="26">
                  <c:v>11.118113809797437</c:v>
                </c:pt>
                <c:pt idx="27">
                  <c:v>8.726281605467884</c:v>
                </c:pt>
                <c:pt idx="28">
                  <c:v>8.7540615583185595</c:v>
                </c:pt>
                <c:pt idx="29">
                  <c:v>5.934323840171376</c:v>
                </c:pt>
                <c:pt idx="30">
                  <c:v>5.168201409363788</c:v>
                </c:pt>
                <c:pt idx="31">
                  <c:v>6.3449746194899328</c:v>
                </c:pt>
                <c:pt idx="32" formatCode="0.00">
                  <c:v>5.9323232508039654</c:v>
                </c:pt>
              </c:numCache>
            </c:numRef>
          </c:val>
          <c:smooth val="0"/>
          <c:extLst>
            <c:ext xmlns:c16="http://schemas.microsoft.com/office/drawing/2014/chart" uri="{C3380CC4-5D6E-409C-BE32-E72D297353CC}">
              <c16:uniqueId val="{00000000-3951-456C-B21F-776682B8C6AB}"/>
            </c:ext>
          </c:extLst>
        </c:ser>
        <c:ser>
          <c:idx val="3"/>
          <c:order val="3"/>
          <c:tx>
            <c:strRef>
              <c:f>'Tal til Figurer'!$K$85</c:f>
              <c:strCache>
                <c:ptCount val="1"/>
                <c:pt idx="0">
                  <c:v>Prognose - CO₂</c:v>
                </c:pt>
              </c:strCache>
            </c:strRef>
          </c:tx>
          <c:spPr>
            <a:ln w="28575" cap="rnd">
              <a:solidFill>
                <a:schemeClr val="accent1"/>
              </a:solidFill>
              <a:prstDash val="dashDot"/>
              <a:round/>
            </a:ln>
            <a:effectLst/>
          </c:spPr>
          <c:marker>
            <c:symbol val="none"/>
          </c:marker>
          <c:cat>
            <c:numRef>
              <c:f>'Tal til Figurer'!$L$81:$BB$81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Figurer'!$L$85:$BB$85</c:f>
              <c:numCache>
                <c:formatCode>#,##0.0</c:formatCode>
                <c:ptCount val="43"/>
                <c:pt idx="33">
                  <c:v>3.4982238062999995</c:v>
                </c:pt>
                <c:pt idx="34">
                  <c:v>3.8183959203999986</c:v>
                </c:pt>
                <c:pt idx="35">
                  <c:v>3.1640395770999992</c:v>
                </c:pt>
                <c:pt idx="36">
                  <c:v>2.7462638163000008</c:v>
                </c:pt>
                <c:pt idx="37">
                  <c:v>2.4499215424000012</c:v>
                </c:pt>
                <c:pt idx="38">
                  <c:v>2.1486669285000004</c:v>
                </c:pt>
                <c:pt idx="39">
                  <c:v>1.7196851660000003</c:v>
                </c:pt>
                <c:pt idx="40">
                  <c:v>1.3629847361000005</c:v>
                </c:pt>
                <c:pt idx="41">
                  <c:v>1.0224966684000001</c:v>
                </c:pt>
                <c:pt idx="42" formatCode="#,##0.00">
                  <c:v>1.0241404102000005</c:v>
                </c:pt>
              </c:numCache>
            </c:numRef>
          </c:val>
          <c:smooth val="0"/>
          <c:extLst>
            <c:ext xmlns:c16="http://schemas.microsoft.com/office/drawing/2014/chart" uri="{C3380CC4-5D6E-409C-BE32-E72D297353CC}">
              <c16:uniqueId val="{00000001-2E67-4BAB-98B6-9CC0492CF49E}"/>
            </c:ext>
          </c:extLst>
        </c:ser>
        <c:dLbls>
          <c:showLegendKey val="0"/>
          <c:showVal val="0"/>
          <c:showCatName val="0"/>
          <c:showSerName val="0"/>
          <c:showPercent val="0"/>
          <c:showBubbleSize val="0"/>
        </c:dLbls>
        <c:marker val="1"/>
        <c:smooth val="0"/>
        <c:axId val="89359872"/>
        <c:axId val="89358336"/>
      </c:lineChart>
      <c:catAx>
        <c:axId val="893546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1.000 ton </a:t>
                </a:r>
                <a:r>
                  <a:rPr lang="da-DK" sz="1000" b="0" i="0" u="none" strike="noStrike" baseline="0">
                    <a:effectLst/>
                  </a:rPr>
                  <a:t>SO</a:t>
                </a:r>
                <a:r>
                  <a:rPr lang="da-DK" sz="1000" b="0" i="0" u="none" strike="noStrike" baseline="-25000">
                    <a:effectLst/>
                  </a:rPr>
                  <a:t>2</a:t>
                </a:r>
                <a:r>
                  <a:rPr lang="da-DK" sz="1000" b="0" i="0" u="none" strike="noStrike" baseline="0">
                    <a:effectLst/>
                  </a:rPr>
                  <a:t> og NO</a:t>
                </a:r>
                <a:r>
                  <a:rPr lang="da-DK" sz="1000" b="0" i="0" u="none" strike="noStrike" baseline="-25000">
                    <a:effectLst/>
                  </a:rPr>
                  <a:t>x</a:t>
                </a:r>
                <a:r>
                  <a:rPr lang="da-DK"/>
                  <a:t> pr. år </a:t>
                </a:r>
                <a:endParaRPr lang="da-DK" baseline="-25000"/>
              </a:p>
            </c:rich>
          </c:tx>
          <c:layout>
            <c:manualLayout>
              <c:xMode val="edge"/>
              <c:yMode val="edge"/>
              <c:x val="2.5555555555555206E-3"/>
              <c:y val="4.960557013706618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356544"/>
        <c:crosses val="autoZero"/>
        <c:auto val="1"/>
        <c:lblAlgn val="ctr"/>
        <c:lblOffset val="100"/>
        <c:noMultiLvlLbl val="0"/>
      </c:catAx>
      <c:valAx>
        <c:axId val="89356544"/>
        <c:scaling>
          <c:orientation val="minMax"/>
        </c:scaling>
        <c:delete val="0"/>
        <c:axPos val="l"/>
        <c:majorGridlines>
          <c:spPr>
            <a:ln w="9525" cap="flat" cmpd="sng" algn="ctr">
              <a:solidFill>
                <a:schemeClr val="bg1">
                  <a:lumMod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354624"/>
        <c:crosses val="autoZero"/>
        <c:crossBetween val="between"/>
      </c:valAx>
      <c:valAx>
        <c:axId val="8935833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359872"/>
        <c:crosses val="max"/>
        <c:crossBetween val="between"/>
      </c:valAx>
      <c:catAx>
        <c:axId val="89359872"/>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Mio. ton </a:t>
                </a:r>
                <a:r>
                  <a:rPr lang="da-DK" sz="1000" b="0" i="0" u="none" strike="noStrike" baseline="0">
                    <a:effectLst/>
                  </a:rPr>
                  <a:t>CO</a:t>
                </a:r>
                <a:r>
                  <a:rPr lang="da-DK" sz="1000" b="0" i="0" u="none" strike="noStrike" baseline="-25000">
                    <a:effectLst/>
                  </a:rPr>
                  <a:t>2</a:t>
                </a:r>
                <a:r>
                  <a:rPr lang="da-DK"/>
                  <a:t> pr. år</a:t>
                </a:r>
                <a:endParaRPr lang="da-DK" baseline="-25000"/>
              </a:p>
            </c:rich>
          </c:tx>
          <c:layout>
            <c:manualLayout>
              <c:xMode val="edge"/>
              <c:yMode val="edge"/>
              <c:x val="0.86538888888888876"/>
              <c:y val="5.05548264800233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out"/>
        <c:minorTickMark val="none"/>
        <c:tickLblPos val="nextTo"/>
        <c:crossAx val="893583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42510750993575E-2"/>
          <c:y val="0.11000513588687369"/>
          <c:w val="0.83491058550010955"/>
          <c:h val="0.62709026781272614"/>
        </c:manualLayout>
      </c:layout>
      <c:barChart>
        <c:barDir val="col"/>
        <c:grouping val="stacked"/>
        <c:varyColors val="0"/>
        <c:ser>
          <c:idx val="1"/>
          <c:order val="0"/>
          <c:tx>
            <c:strRef>
              <c:f>'Tal til Figurer'!$K$111</c:f>
              <c:strCache>
                <c:ptCount val="1"/>
                <c:pt idx="0">
                  <c:v>Historisk - mio. ton CO₂/år</c:v>
                </c:pt>
              </c:strCache>
            </c:strRef>
          </c:tx>
          <c:invertIfNegative val="0"/>
          <c:cat>
            <c:numRef>
              <c:f>'Tal til Figurer'!$L$109:$BB$109</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numCache>
            </c:numRef>
          </c:cat>
          <c:val>
            <c:numRef>
              <c:f>'Tal til Figurer'!$L$111:$BB$111</c:f>
              <c:numCache>
                <c:formatCode>0.00</c:formatCode>
                <c:ptCount val="43"/>
                <c:pt idx="0">
                  <c:v>22.188618328936276</c:v>
                </c:pt>
                <c:pt idx="1">
                  <c:v>31.729940968161781</c:v>
                </c:pt>
                <c:pt idx="2">
                  <c:v>26.581535083127214</c:v>
                </c:pt>
                <c:pt idx="3">
                  <c:v>28.658727885583271</c:v>
                </c:pt>
                <c:pt idx="4">
                  <c:v>32.851693871120716</c:v>
                </c:pt>
                <c:pt idx="5">
                  <c:v>29.70993885125813</c:v>
                </c:pt>
                <c:pt idx="6">
                  <c:v>42.418661547112862</c:v>
                </c:pt>
                <c:pt idx="7">
                  <c:v>33.755118779229242</c:v>
                </c:pt>
                <c:pt idx="8">
                  <c:v>30.506816925739432</c:v>
                </c:pt>
                <c:pt idx="9">
                  <c:v>27.273331419011519</c:v>
                </c:pt>
                <c:pt idx="10">
                  <c:v>24.239969582120445</c:v>
                </c:pt>
                <c:pt idx="11">
                  <c:v>25.307914555155836</c:v>
                </c:pt>
                <c:pt idx="12">
                  <c:v>25.38643173200014</c:v>
                </c:pt>
                <c:pt idx="13">
                  <c:v>30.129433948007048</c:v>
                </c:pt>
                <c:pt idx="14">
                  <c:v>24.103955174883023</c:v>
                </c:pt>
                <c:pt idx="15">
                  <c:v>20.814851303572599</c:v>
                </c:pt>
                <c:pt idx="16">
                  <c:v>28.293804390762997</c:v>
                </c:pt>
                <c:pt idx="17">
                  <c:v>23.140285867092544</c:v>
                </c:pt>
                <c:pt idx="18">
                  <c:v>21.01099728064478</c:v>
                </c:pt>
                <c:pt idx="19">
                  <c:v>21.391334909760303</c:v>
                </c:pt>
                <c:pt idx="20">
                  <c:v>21.085372430388944</c:v>
                </c:pt>
                <c:pt idx="21">
                  <c:v>17.443013191476393</c:v>
                </c:pt>
                <c:pt idx="22">
                  <c:v>14.076363489999995</c:v>
                </c:pt>
                <c:pt idx="23">
                  <c:v>15.747413999519654</c:v>
                </c:pt>
                <c:pt idx="24">
                  <c:v>12.561796447694231</c:v>
                </c:pt>
                <c:pt idx="25">
                  <c:v>9.6780129383350584</c:v>
                </c:pt>
                <c:pt idx="26">
                  <c:v>11.118113809797437</c:v>
                </c:pt>
                <c:pt idx="27">
                  <c:v>8.726281605467884</c:v>
                </c:pt>
                <c:pt idx="28">
                  <c:v>8.7540615583185595</c:v>
                </c:pt>
                <c:pt idx="29">
                  <c:v>5.934323840171376</c:v>
                </c:pt>
                <c:pt idx="30">
                  <c:v>5.168201409363788</c:v>
                </c:pt>
                <c:pt idx="31">
                  <c:v>6.3449746194899328</c:v>
                </c:pt>
                <c:pt idx="32">
                  <c:v>5.9323232508039654</c:v>
                </c:pt>
              </c:numCache>
            </c:numRef>
          </c:val>
          <c:extLst>
            <c:ext xmlns:c16="http://schemas.microsoft.com/office/drawing/2014/chart" uri="{C3380CC4-5D6E-409C-BE32-E72D297353CC}">
              <c16:uniqueId val="{00000002-E89B-4851-9FE4-7290B3CF8060}"/>
            </c:ext>
          </c:extLst>
        </c:ser>
        <c:ser>
          <c:idx val="2"/>
          <c:order val="1"/>
          <c:tx>
            <c:strRef>
              <c:f>'Tal til Figurer'!$K$110</c:f>
              <c:strCache>
                <c:ptCount val="1"/>
                <c:pt idx="0">
                  <c:v>Prognose - mio. ton CO₂/år</c:v>
                </c:pt>
              </c:strCache>
            </c:strRef>
          </c:tx>
          <c:invertIfNegative val="0"/>
          <c:cat>
            <c:numRef>
              <c:f>'Tal til Figurer'!$L$109:$BB$109</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numCache>
            </c:numRef>
          </c:cat>
          <c:val>
            <c:numRef>
              <c:f>'Tal til Figurer'!$L$110:$BB$110</c:f>
              <c:numCache>
                <c:formatCode>0.00</c:formatCode>
                <c:ptCount val="43"/>
                <c:pt idx="33">
                  <c:v>3.4982238062999995</c:v>
                </c:pt>
                <c:pt idx="34">
                  <c:v>3.8183959203999986</c:v>
                </c:pt>
                <c:pt idx="35">
                  <c:v>3.1640395770999992</c:v>
                </c:pt>
                <c:pt idx="36">
                  <c:v>2.7462638163000008</c:v>
                </c:pt>
                <c:pt idx="37">
                  <c:v>2.4499215424000012</c:v>
                </c:pt>
                <c:pt idx="38">
                  <c:v>2.1486669285000004</c:v>
                </c:pt>
                <c:pt idx="39">
                  <c:v>1.7196851660000003</c:v>
                </c:pt>
                <c:pt idx="40">
                  <c:v>1.3629847361000005</c:v>
                </c:pt>
                <c:pt idx="41">
                  <c:v>1.0224966684000001</c:v>
                </c:pt>
                <c:pt idx="42">
                  <c:v>1.0241404102000005</c:v>
                </c:pt>
              </c:numCache>
            </c:numRef>
          </c:val>
          <c:extLst>
            <c:ext xmlns:c16="http://schemas.microsoft.com/office/drawing/2014/chart" uri="{C3380CC4-5D6E-409C-BE32-E72D297353CC}">
              <c16:uniqueId val="{00000003-E89B-4851-9FE4-7290B3CF8060}"/>
            </c:ext>
          </c:extLst>
        </c:ser>
        <c:dLbls>
          <c:showLegendKey val="0"/>
          <c:showVal val="0"/>
          <c:showCatName val="0"/>
          <c:showSerName val="0"/>
          <c:showPercent val="0"/>
          <c:showBubbleSize val="0"/>
        </c:dLbls>
        <c:gapWidth val="150"/>
        <c:overlap val="100"/>
        <c:axId val="89400064"/>
        <c:axId val="89401984"/>
      </c:barChart>
      <c:lineChart>
        <c:grouping val="standard"/>
        <c:varyColors val="0"/>
        <c:ser>
          <c:idx val="0"/>
          <c:order val="2"/>
          <c:tx>
            <c:strRef>
              <c:f>'Tal til Figurer'!$K$112</c:f>
              <c:strCache>
                <c:ptCount val="1"/>
                <c:pt idx="0">
                  <c:v>CO₂-intensitet - g/kWh (125 pct.-metode)</c:v>
                </c:pt>
              </c:strCache>
            </c:strRef>
          </c:tx>
          <c:spPr>
            <a:ln w="28575" cap="rnd">
              <a:solidFill>
                <a:schemeClr val="accent1"/>
              </a:solidFill>
              <a:round/>
            </a:ln>
            <a:effectLst/>
          </c:spPr>
          <c:marker>
            <c:symbol val="none"/>
          </c:marker>
          <c:cat>
            <c:numRef>
              <c:f>'Tal til Figurer'!$L$109:$BB$109</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numCache>
            </c:numRef>
          </c:cat>
          <c:val>
            <c:numRef>
              <c:f>'Tal til Figurer'!$L$112:$BB$112</c:f>
              <c:numCache>
                <c:formatCode>0</c:formatCode>
                <c:ptCount val="43"/>
                <c:pt idx="17">
                  <c:v>494.94429664736793</c:v>
                </c:pt>
                <c:pt idx="18">
                  <c:v>466.22683644914895</c:v>
                </c:pt>
                <c:pt idx="19">
                  <c:v>474.63776965868158</c:v>
                </c:pt>
                <c:pt idx="20">
                  <c:v>429.65065559712389</c:v>
                </c:pt>
                <c:pt idx="21">
                  <c:v>387.08816536612602</c:v>
                </c:pt>
                <c:pt idx="22">
                  <c:v>332.44530635807087</c:v>
                </c:pt>
                <c:pt idx="23">
                  <c:v>354.44169345172287</c:v>
                </c:pt>
                <c:pt idx="24">
                  <c:v>302.85945918422186</c:v>
                </c:pt>
                <c:pt idx="25">
                  <c:v>224.61721990005614</c:v>
                </c:pt>
                <c:pt idx="26">
                  <c:v>262.22731632644263</c:v>
                </c:pt>
                <c:pt idx="27">
                  <c:v>194.47909456464123</c:v>
                </c:pt>
                <c:pt idx="28">
                  <c:v>203.91148903293913</c:v>
                </c:pt>
                <c:pt idx="29">
                  <c:v>128.94403241806862</c:v>
                </c:pt>
                <c:pt idx="30">
                  <c:v>116.83031037068794</c:v>
                </c:pt>
                <c:pt idx="31" formatCode="#,##0">
                  <c:v>136.39216007410499</c:v>
                </c:pt>
                <c:pt idx="32" formatCode="#,##0">
                  <c:v>119.02303207431076</c:v>
                </c:pt>
                <c:pt idx="33" formatCode="0.00">
                  <c:v>40.624750885285394</c:v>
                </c:pt>
                <c:pt idx="34" formatCode="0.00">
                  <c:v>34.313799917224152</c:v>
                </c:pt>
                <c:pt idx="35" formatCode="0.00">
                  <c:v>25.386448400660594</c:v>
                </c:pt>
                <c:pt idx="36" formatCode="0.00">
                  <c:v>19.466227694429332</c:v>
                </c:pt>
                <c:pt idx="37" formatCode="0.00">
                  <c:v>14.748217703541282</c:v>
                </c:pt>
                <c:pt idx="38" formatCode="0.00">
                  <c:v>11.550348355264752</c:v>
                </c:pt>
                <c:pt idx="39" formatCode="0.00">
                  <c:v>7.8252746502023784</c:v>
                </c:pt>
                <c:pt idx="40" formatCode="0.00">
                  <c:v>5.3781434613679044</c:v>
                </c:pt>
                <c:pt idx="41" formatCode="0.00">
                  <c:v>3.5861950595495169</c:v>
                </c:pt>
                <c:pt idx="42" formatCode="#,##0.00">
                  <c:v>3.4771498709669242</c:v>
                </c:pt>
              </c:numCache>
            </c:numRef>
          </c:val>
          <c:smooth val="0"/>
          <c:extLst>
            <c:ext xmlns:c16="http://schemas.microsoft.com/office/drawing/2014/chart" uri="{C3380CC4-5D6E-409C-BE32-E72D297353CC}">
              <c16:uniqueId val="{00000001-E89B-4851-9FE4-7290B3CF8060}"/>
            </c:ext>
          </c:extLst>
        </c:ser>
        <c:ser>
          <c:idx val="3"/>
          <c:order val="3"/>
          <c:tx>
            <c:strRef>
              <c:f>'Tal til Figurer'!$K$113</c:f>
              <c:strCache>
                <c:ptCount val="1"/>
                <c:pt idx="0">
                  <c:v>CO₂-intensitet - g/kWh (200 pct.-metode)</c:v>
                </c:pt>
              </c:strCache>
            </c:strRef>
          </c:tx>
          <c:spPr>
            <a:ln>
              <a:prstDash val="sysDot"/>
            </a:ln>
          </c:spPr>
          <c:marker>
            <c:symbol val="none"/>
          </c:marker>
          <c:cat>
            <c:numRef>
              <c:f>'Tal til Figurer'!$L$109:$BB$109</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formatCode="General">
                  <c:v>2032</c:v>
                </c:pt>
              </c:numCache>
            </c:numRef>
          </c:cat>
          <c:val>
            <c:numRef>
              <c:f>'Tal til Figurer'!$L$113:$AC$113</c:f>
              <c:numCache>
                <c:formatCode>0</c:formatCode>
                <c:ptCount val="18"/>
                <c:pt idx="0">
                  <c:v>943.69134812442826</c:v>
                </c:pt>
                <c:pt idx="1">
                  <c:v>916.55928154488402</c:v>
                </c:pt>
                <c:pt idx="2">
                  <c:v>905.22341127356344</c:v>
                </c:pt>
                <c:pt idx="3">
                  <c:v>859.87261190008712</c:v>
                </c:pt>
                <c:pt idx="4">
                  <c:v>820.88197107023245</c:v>
                </c:pt>
                <c:pt idx="5">
                  <c:v>807.18365477047496</c:v>
                </c:pt>
                <c:pt idx="6">
                  <c:v>787.77245310539831</c:v>
                </c:pt>
                <c:pt idx="7">
                  <c:v>741.36496066207656</c:v>
                </c:pt>
                <c:pt idx="8">
                  <c:v>716.0937754144021</c:v>
                </c:pt>
                <c:pt idx="9">
                  <c:v>668.55624597425367</c:v>
                </c:pt>
                <c:pt idx="10">
                  <c:v>637.55130209302854</c:v>
                </c:pt>
                <c:pt idx="11">
                  <c:v>615.55508966504397</c:v>
                </c:pt>
                <c:pt idx="12">
                  <c:v>580.88200047215548</c:v>
                </c:pt>
                <c:pt idx="13">
                  <c:v>601.01876498041941</c:v>
                </c:pt>
                <c:pt idx="14">
                  <c:v>533.67849662326023</c:v>
                </c:pt>
                <c:pt idx="15">
                  <c:v>514.24258253967662</c:v>
                </c:pt>
                <c:pt idx="16">
                  <c:v>586.77048948076083</c:v>
                </c:pt>
                <c:pt idx="17">
                  <c:v>554.98687310527873</c:v>
                </c:pt>
              </c:numCache>
            </c:numRef>
          </c:val>
          <c:smooth val="0"/>
          <c:extLst>
            <c:ext xmlns:c16="http://schemas.microsoft.com/office/drawing/2014/chart" uri="{C3380CC4-5D6E-409C-BE32-E72D297353CC}">
              <c16:uniqueId val="{00000001-A5DA-4F49-B2A1-5D8734D3C929}"/>
            </c:ext>
          </c:extLst>
        </c:ser>
        <c:dLbls>
          <c:showLegendKey val="0"/>
          <c:showVal val="0"/>
          <c:showCatName val="0"/>
          <c:showSerName val="0"/>
          <c:showPercent val="0"/>
          <c:showBubbleSize val="0"/>
        </c:dLbls>
        <c:marker val="1"/>
        <c:smooth val="0"/>
        <c:axId val="89405312"/>
        <c:axId val="89403776"/>
      </c:lineChart>
      <c:catAx>
        <c:axId val="89400064"/>
        <c:scaling>
          <c:orientation val="minMax"/>
        </c:scaling>
        <c:delete val="0"/>
        <c:axPos val="b"/>
        <c:title>
          <c:tx>
            <c:rich>
              <a:bodyPr/>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CO</a:t>
                </a:r>
                <a:r>
                  <a:rPr lang="da-DK" sz="1000" b="0" i="0" u="none" strike="noStrike" kern="1200" baseline="-25000">
                    <a:solidFill>
                      <a:sysClr val="windowText" lastClr="000000">
                        <a:lumMod val="65000"/>
                        <a:lumOff val="35000"/>
                      </a:sysClr>
                    </a:solidFill>
                    <a:latin typeface="+mn-lt"/>
                    <a:ea typeface="+mn-ea"/>
                    <a:cs typeface="+mn-cs"/>
                  </a:rPr>
                  <a:t>2</a:t>
                </a:r>
                <a:r>
                  <a:rPr lang="da-DK" sz="1000" b="0" i="0" u="none" strike="noStrike" kern="1200" baseline="0">
                    <a:solidFill>
                      <a:sysClr val="windowText" lastClr="000000">
                        <a:lumMod val="65000"/>
                        <a:lumOff val="35000"/>
                      </a:sysClr>
                    </a:solidFill>
                    <a:latin typeface="+mn-lt"/>
                    <a:ea typeface="+mn-ea"/>
                    <a:cs typeface="+mn-cs"/>
                  </a:rPr>
                  <a:t> intensitet - g/kWh</a:t>
                </a:r>
              </a:p>
            </c:rich>
          </c:tx>
          <c:layout>
            <c:manualLayout>
              <c:xMode val="edge"/>
              <c:yMode val="edge"/>
              <c:x val="0.7813683524458771"/>
              <c:y val="1.6588882642587927E-2"/>
            </c:manualLayout>
          </c:layout>
          <c:overlay val="0"/>
        </c:title>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401984"/>
        <c:crosses val="autoZero"/>
        <c:auto val="1"/>
        <c:lblAlgn val="ctr"/>
        <c:lblOffset val="100"/>
        <c:noMultiLvlLbl val="0"/>
      </c:catAx>
      <c:valAx>
        <c:axId val="89401984"/>
        <c:scaling>
          <c:orientation val="minMax"/>
          <c:max val="50"/>
          <c:min val="0"/>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400064"/>
        <c:crosses val="autoZero"/>
        <c:crossBetween val="between"/>
      </c:valAx>
      <c:valAx>
        <c:axId val="89403776"/>
        <c:scaling>
          <c:orientation val="minMax"/>
          <c:max val="1000"/>
        </c:scaling>
        <c:delete val="0"/>
        <c:axPos val="r"/>
        <c:numFmt formatCode="0" sourceLinked="1"/>
        <c:majorTickMark val="out"/>
        <c:minorTickMark val="none"/>
        <c:tickLblPos val="nextTo"/>
        <c:spPr>
          <a:noFill/>
          <a:ln>
            <a:noFill/>
          </a:ln>
        </c:spPr>
        <c:txPr>
          <a:bodyPr/>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405312"/>
        <c:crosses val="max"/>
        <c:crossBetween val="between"/>
        <c:majorUnit val="200"/>
      </c:valAx>
      <c:catAx>
        <c:axId val="89405312"/>
        <c:scaling>
          <c:orientation val="minMax"/>
        </c:scaling>
        <c:delete val="1"/>
        <c:axPos val="b"/>
        <c:title>
          <c:tx>
            <c:rich>
              <a:bodyPr/>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mio. tons CO</a:t>
                </a:r>
                <a:r>
                  <a:rPr lang="da-DK" sz="1000" b="0" i="0" u="none" strike="noStrike" kern="1200" baseline="-25000">
                    <a:solidFill>
                      <a:sysClr val="windowText" lastClr="000000">
                        <a:lumMod val="65000"/>
                        <a:lumOff val="35000"/>
                      </a:sysClr>
                    </a:solidFill>
                    <a:latin typeface="+mn-lt"/>
                    <a:ea typeface="+mn-ea"/>
                    <a:cs typeface="+mn-cs"/>
                  </a:rPr>
                  <a:t>2</a:t>
                </a:r>
                <a:r>
                  <a:rPr lang="da-DK" sz="1000" b="0" i="0" u="none" strike="noStrike" kern="1200" baseline="0">
                    <a:solidFill>
                      <a:sysClr val="windowText" lastClr="000000">
                        <a:lumMod val="65000"/>
                        <a:lumOff val="35000"/>
                      </a:sysClr>
                    </a:solidFill>
                    <a:latin typeface="+mn-lt"/>
                    <a:ea typeface="+mn-ea"/>
                    <a:cs typeface="+mn-cs"/>
                  </a:rPr>
                  <a:t>/år </a:t>
                </a:r>
              </a:p>
            </c:rich>
          </c:tx>
          <c:layout>
            <c:manualLayout>
              <c:xMode val="edge"/>
              <c:yMode val="edge"/>
              <c:x val="4.6122003205975089E-3"/>
              <c:y val="1.2530029917260125E-2"/>
            </c:manualLayout>
          </c:layout>
          <c:overlay val="0"/>
        </c:title>
        <c:numFmt formatCode="0" sourceLinked="1"/>
        <c:majorTickMark val="out"/>
        <c:minorTickMark val="none"/>
        <c:tickLblPos val="nextTo"/>
        <c:crossAx val="89403776"/>
        <c:crosses val="autoZero"/>
        <c:auto val="1"/>
        <c:lblAlgn val="ctr"/>
        <c:lblOffset val="100"/>
        <c:noMultiLvlLbl val="0"/>
      </c:catAx>
    </c:plotArea>
    <c:legend>
      <c:legendPos val="b"/>
      <c:overlay val="0"/>
      <c:txPr>
        <a:bodyPr/>
        <a:lstStyle/>
        <a:p>
          <a:pPr algn="ctr" rtl="0">
            <a:defRPr lang="da-DK" sz="8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ln>
      <a:solidFill>
        <a:schemeClr val="bg1">
          <a:lumMod val="75000"/>
        </a:schemeClr>
      </a:solidFill>
    </a:ln>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9345803517014"/>
          <c:y val="7.4172531668954003E-2"/>
          <c:w val="0.87417467506507929"/>
          <c:h val="0.54909363265814404"/>
        </c:manualLayout>
      </c:layout>
      <c:lineChart>
        <c:grouping val="standard"/>
        <c:varyColors val="0"/>
        <c:ser>
          <c:idx val="1"/>
          <c:order val="0"/>
          <c:tx>
            <c:strRef>
              <c:f>'Tal til Figurer'!$B$206:$K$206</c:f>
              <c:strCache>
                <c:ptCount val="10"/>
                <c:pt idx="0">
                  <c:v>Udledning af CH₄ (metan)</c:v>
                </c:pt>
              </c:strCache>
            </c:strRef>
          </c:tx>
          <c:spPr>
            <a:ln w="28575" cap="rnd" cmpd="sng" algn="ctr">
              <a:solidFill>
                <a:schemeClr val="accent2">
                  <a:shade val="95000"/>
                  <a:satMod val="105000"/>
                </a:schemeClr>
              </a:solidFill>
              <a:prstDash val="solid"/>
              <a:round/>
            </a:ln>
            <a:effectLst/>
          </c:spPr>
          <c:marker>
            <c:symbol val="none"/>
          </c:marker>
          <c:cat>
            <c:numRef>
              <c:f>'Tal til Figurer'!$AC$184:$BB$184</c:f>
              <c:numCache>
                <c:formatCode>0</c:formatCode>
                <c:ptCount val="26"/>
                <c:pt idx="0">
                  <c:v>2007</c:v>
                </c:pt>
                <c:pt idx="1">
                  <c:v>2008</c:v>
                </c:pt>
                <c:pt idx="2">
                  <c:v>2009</c:v>
                </c:pt>
                <c:pt idx="3" formatCode="General">
                  <c:v>2010</c:v>
                </c:pt>
                <c:pt idx="4" formatCode="General">
                  <c:v>2011</c:v>
                </c:pt>
                <c:pt idx="5" formatCode="General">
                  <c:v>2012</c:v>
                </c:pt>
                <c:pt idx="6" formatCode="General">
                  <c:v>2013</c:v>
                </c:pt>
                <c:pt idx="7" formatCode="General">
                  <c:v>2014</c:v>
                </c:pt>
                <c:pt idx="8" formatCode="General">
                  <c:v>2015</c:v>
                </c:pt>
                <c:pt idx="9" formatCode="General">
                  <c:v>2016</c:v>
                </c:pt>
                <c:pt idx="10" formatCode="General">
                  <c:v>2017</c:v>
                </c:pt>
                <c:pt idx="11" formatCode="General">
                  <c:v>2018</c:v>
                </c:pt>
                <c:pt idx="12" formatCode="General">
                  <c:v>2019</c:v>
                </c:pt>
                <c:pt idx="13" formatCode="General">
                  <c:v>2020</c:v>
                </c:pt>
                <c:pt idx="14" formatCode="General">
                  <c:v>2021</c:v>
                </c:pt>
                <c:pt idx="15" formatCode="General">
                  <c:v>2022</c:v>
                </c:pt>
                <c:pt idx="16" formatCode="General">
                  <c:v>2023</c:v>
                </c:pt>
                <c:pt idx="17" formatCode="General">
                  <c:v>2024</c:v>
                </c:pt>
                <c:pt idx="18" formatCode="General">
                  <c:v>2025</c:v>
                </c:pt>
                <c:pt idx="19" formatCode="General">
                  <c:v>2026</c:v>
                </c:pt>
                <c:pt idx="20" formatCode="General">
                  <c:v>2027</c:v>
                </c:pt>
                <c:pt idx="21" formatCode="General">
                  <c:v>2028</c:v>
                </c:pt>
                <c:pt idx="22" formatCode="General">
                  <c:v>2029</c:v>
                </c:pt>
                <c:pt idx="23" formatCode="General">
                  <c:v>2030</c:v>
                </c:pt>
                <c:pt idx="24" formatCode="General">
                  <c:v>2031</c:v>
                </c:pt>
                <c:pt idx="25" formatCode="General">
                  <c:v>2032</c:v>
                </c:pt>
              </c:numCache>
            </c:numRef>
          </c:cat>
          <c:val>
            <c:numRef>
              <c:f>'Tal til Figurer'!$AC$185:$BB$185</c:f>
              <c:numCache>
                <c:formatCode>#,##0.0</c:formatCode>
                <c:ptCount val="26"/>
                <c:pt idx="0">
                  <c:v>11.748960743558605</c:v>
                </c:pt>
                <c:pt idx="1">
                  <c:v>11.904320233882274</c:v>
                </c:pt>
                <c:pt idx="2">
                  <c:v>11.37047739279655</c:v>
                </c:pt>
                <c:pt idx="3">
                  <c:v>13.268347214665232</c:v>
                </c:pt>
                <c:pt idx="4">
                  <c:v>10.931499083902425</c:v>
                </c:pt>
                <c:pt idx="5">
                  <c:v>7.7464680006287052</c:v>
                </c:pt>
                <c:pt idx="6">
                  <c:v>6.6070412106029552</c:v>
                </c:pt>
                <c:pt idx="7">
                  <c:v>5.1101090056151479</c:v>
                </c:pt>
                <c:pt idx="8">
                  <c:v>4.3303050679444217</c:v>
                </c:pt>
                <c:pt idx="9">
                  <c:v>4.9036507560784708</c:v>
                </c:pt>
                <c:pt idx="10">
                  <c:v>5.0862271730531408</c:v>
                </c:pt>
                <c:pt idx="11">
                  <c:v>5.9421321381481338</c:v>
                </c:pt>
                <c:pt idx="12">
                  <c:v>6.3123428982142311</c:v>
                </c:pt>
                <c:pt idx="13">
                  <c:v>5.0624407747718712</c:v>
                </c:pt>
                <c:pt idx="14">
                  <c:v>5.7601132801586372</c:v>
                </c:pt>
                <c:pt idx="15">
                  <c:v>4.8712712706223771</c:v>
                </c:pt>
              </c:numCache>
            </c:numRef>
          </c:val>
          <c:smooth val="0"/>
          <c:extLst>
            <c:ext xmlns:c16="http://schemas.microsoft.com/office/drawing/2014/chart" uri="{C3380CC4-5D6E-409C-BE32-E72D297353CC}">
              <c16:uniqueId val="{00000018-07B0-461F-BA97-1C98D96E9A1A}"/>
            </c:ext>
          </c:extLst>
        </c:ser>
        <c:ser>
          <c:idx val="3"/>
          <c:order val="1"/>
          <c:tx>
            <c:strRef>
              <c:f>'Tal til Figurer'!$B$231:$K$231</c:f>
              <c:strCache>
                <c:ptCount val="10"/>
                <c:pt idx="0">
                  <c:v>Udledning af N₂O (lattergas)</c:v>
                </c:pt>
              </c:strCache>
            </c:strRef>
          </c:tx>
          <c:spPr>
            <a:ln w="28575" cap="rnd" cmpd="sng" algn="ctr">
              <a:solidFill>
                <a:schemeClr val="accent4">
                  <a:shade val="95000"/>
                  <a:satMod val="105000"/>
                </a:schemeClr>
              </a:solidFill>
              <a:prstDash val="solid"/>
              <a:round/>
            </a:ln>
            <a:effectLst/>
          </c:spPr>
          <c:marker>
            <c:symbol val="none"/>
          </c:marker>
          <c:cat>
            <c:numRef>
              <c:f>'Tal til Figurer'!$AC$184:$BB$184</c:f>
              <c:numCache>
                <c:formatCode>0</c:formatCode>
                <c:ptCount val="26"/>
                <c:pt idx="0">
                  <c:v>2007</c:v>
                </c:pt>
                <c:pt idx="1">
                  <c:v>2008</c:v>
                </c:pt>
                <c:pt idx="2">
                  <c:v>2009</c:v>
                </c:pt>
                <c:pt idx="3" formatCode="General">
                  <c:v>2010</c:v>
                </c:pt>
                <c:pt idx="4" formatCode="General">
                  <c:v>2011</c:v>
                </c:pt>
                <c:pt idx="5" formatCode="General">
                  <c:v>2012</c:v>
                </c:pt>
                <c:pt idx="6" formatCode="General">
                  <c:v>2013</c:v>
                </c:pt>
                <c:pt idx="7" formatCode="General">
                  <c:v>2014</c:v>
                </c:pt>
                <c:pt idx="8" formatCode="General">
                  <c:v>2015</c:v>
                </c:pt>
                <c:pt idx="9" formatCode="General">
                  <c:v>2016</c:v>
                </c:pt>
                <c:pt idx="10" formatCode="General">
                  <c:v>2017</c:v>
                </c:pt>
                <c:pt idx="11" formatCode="General">
                  <c:v>2018</c:v>
                </c:pt>
                <c:pt idx="12" formatCode="General">
                  <c:v>2019</c:v>
                </c:pt>
                <c:pt idx="13" formatCode="General">
                  <c:v>2020</c:v>
                </c:pt>
                <c:pt idx="14" formatCode="General">
                  <c:v>2021</c:v>
                </c:pt>
                <c:pt idx="15" formatCode="General">
                  <c:v>2022</c:v>
                </c:pt>
                <c:pt idx="16" formatCode="General">
                  <c:v>2023</c:v>
                </c:pt>
                <c:pt idx="17" formatCode="General">
                  <c:v>2024</c:v>
                </c:pt>
                <c:pt idx="18" formatCode="General">
                  <c:v>2025</c:v>
                </c:pt>
                <c:pt idx="19" formatCode="General">
                  <c:v>2026</c:v>
                </c:pt>
                <c:pt idx="20" formatCode="General">
                  <c:v>2027</c:v>
                </c:pt>
                <c:pt idx="21" formatCode="General">
                  <c:v>2028</c:v>
                </c:pt>
                <c:pt idx="22" formatCode="General">
                  <c:v>2029</c:v>
                </c:pt>
                <c:pt idx="23" formatCode="General">
                  <c:v>2030</c:v>
                </c:pt>
                <c:pt idx="24" formatCode="General">
                  <c:v>2031</c:v>
                </c:pt>
                <c:pt idx="25" formatCode="General">
                  <c:v>2032</c:v>
                </c:pt>
              </c:numCache>
            </c:numRef>
          </c:cat>
          <c:val>
            <c:numRef>
              <c:f>'Tal til Figurer'!$AC$186:$BB$186</c:f>
              <c:numCache>
                <c:formatCode>#,##0.0</c:formatCode>
                <c:ptCount val="26"/>
                <c:pt idx="0">
                  <c:v>0.37838645507945662</c:v>
                </c:pt>
                <c:pt idx="1">
                  <c:v>0.35160067870962752</c:v>
                </c:pt>
                <c:pt idx="2">
                  <c:v>0.29610379730991282</c:v>
                </c:pt>
                <c:pt idx="3">
                  <c:v>0.2817088552368881</c:v>
                </c:pt>
                <c:pt idx="4">
                  <c:v>0.23994753130852189</c:v>
                </c:pt>
                <c:pt idx="5">
                  <c:v>0.21602379908065888</c:v>
                </c:pt>
                <c:pt idx="6">
                  <c:v>0.21908047369071398</c:v>
                </c:pt>
                <c:pt idx="7">
                  <c:v>0.2004398496773877</c:v>
                </c:pt>
                <c:pt idx="8">
                  <c:v>0.17448616891434524</c:v>
                </c:pt>
                <c:pt idx="9">
                  <c:v>0.19127307147354042</c:v>
                </c:pt>
                <c:pt idx="10">
                  <c:v>0.17907055912919115</c:v>
                </c:pt>
                <c:pt idx="11">
                  <c:v>0.17304636611188218</c:v>
                </c:pt>
                <c:pt idx="12">
                  <c:v>0.15144802018284628</c:v>
                </c:pt>
                <c:pt idx="13">
                  <c:v>0.15191053506198871</c:v>
                </c:pt>
                <c:pt idx="14">
                  <c:v>0.18185168405015292</c:v>
                </c:pt>
                <c:pt idx="15">
                  <c:v>0.16704577792067471</c:v>
                </c:pt>
              </c:numCache>
            </c:numRef>
          </c:val>
          <c:smooth val="0"/>
          <c:extLst>
            <c:ext xmlns:c16="http://schemas.microsoft.com/office/drawing/2014/chart" uri="{C3380CC4-5D6E-409C-BE32-E72D297353CC}">
              <c16:uniqueId val="{00000019-07B0-461F-BA97-1C98D96E9A1A}"/>
            </c:ext>
          </c:extLst>
        </c:ser>
        <c:ser>
          <c:idx val="4"/>
          <c:order val="2"/>
          <c:tx>
            <c:strRef>
              <c:f>'Tal til Figurer'!$B$256:$K$256</c:f>
              <c:strCache>
                <c:ptCount val="10"/>
                <c:pt idx="0">
                  <c:v>Udledning af CO (kulilte)</c:v>
                </c:pt>
              </c:strCache>
            </c:strRef>
          </c:tx>
          <c:spPr>
            <a:ln w="28575" cap="rnd" cmpd="sng" algn="ctr">
              <a:solidFill>
                <a:schemeClr val="accent5">
                  <a:shade val="95000"/>
                  <a:satMod val="105000"/>
                </a:schemeClr>
              </a:solidFill>
              <a:prstDash val="solid"/>
              <a:round/>
            </a:ln>
            <a:effectLst/>
          </c:spPr>
          <c:marker>
            <c:symbol val="none"/>
          </c:marker>
          <c:cat>
            <c:numRef>
              <c:f>'Tal til Figurer'!$AC$184:$BB$184</c:f>
              <c:numCache>
                <c:formatCode>0</c:formatCode>
                <c:ptCount val="26"/>
                <c:pt idx="0">
                  <c:v>2007</c:v>
                </c:pt>
                <c:pt idx="1">
                  <c:v>2008</c:v>
                </c:pt>
                <c:pt idx="2">
                  <c:v>2009</c:v>
                </c:pt>
                <c:pt idx="3" formatCode="General">
                  <c:v>2010</c:v>
                </c:pt>
                <c:pt idx="4" formatCode="General">
                  <c:v>2011</c:v>
                </c:pt>
                <c:pt idx="5" formatCode="General">
                  <c:v>2012</c:v>
                </c:pt>
                <c:pt idx="6" formatCode="General">
                  <c:v>2013</c:v>
                </c:pt>
                <c:pt idx="7" formatCode="General">
                  <c:v>2014</c:v>
                </c:pt>
                <c:pt idx="8" formatCode="General">
                  <c:v>2015</c:v>
                </c:pt>
                <c:pt idx="9" formatCode="General">
                  <c:v>2016</c:v>
                </c:pt>
                <c:pt idx="10" formatCode="General">
                  <c:v>2017</c:v>
                </c:pt>
                <c:pt idx="11" formatCode="General">
                  <c:v>2018</c:v>
                </c:pt>
                <c:pt idx="12" formatCode="General">
                  <c:v>2019</c:v>
                </c:pt>
                <c:pt idx="13" formatCode="General">
                  <c:v>2020</c:v>
                </c:pt>
                <c:pt idx="14" formatCode="General">
                  <c:v>2021</c:v>
                </c:pt>
                <c:pt idx="15" formatCode="General">
                  <c:v>2022</c:v>
                </c:pt>
                <c:pt idx="16" formatCode="General">
                  <c:v>2023</c:v>
                </c:pt>
                <c:pt idx="17" formatCode="General">
                  <c:v>2024</c:v>
                </c:pt>
                <c:pt idx="18" formatCode="General">
                  <c:v>2025</c:v>
                </c:pt>
                <c:pt idx="19" formatCode="General">
                  <c:v>2026</c:v>
                </c:pt>
                <c:pt idx="20" formatCode="General">
                  <c:v>2027</c:v>
                </c:pt>
                <c:pt idx="21" formatCode="General">
                  <c:v>2028</c:v>
                </c:pt>
                <c:pt idx="22" formatCode="General">
                  <c:v>2029</c:v>
                </c:pt>
                <c:pt idx="23" formatCode="General">
                  <c:v>2030</c:v>
                </c:pt>
                <c:pt idx="24" formatCode="General">
                  <c:v>2031</c:v>
                </c:pt>
                <c:pt idx="25" formatCode="General">
                  <c:v>2032</c:v>
                </c:pt>
              </c:numCache>
            </c:numRef>
          </c:cat>
          <c:val>
            <c:numRef>
              <c:f>'Tal til Figurer'!$AC$187:$BB$187</c:f>
              <c:numCache>
                <c:formatCode>#,##0.0</c:formatCode>
                <c:ptCount val="26"/>
                <c:pt idx="0">
                  <c:v>7.8745225976879283</c:v>
                </c:pt>
                <c:pt idx="1">
                  <c:v>7.55386303647101</c:v>
                </c:pt>
                <c:pt idx="2">
                  <c:v>6.64201605530614</c:v>
                </c:pt>
                <c:pt idx="3">
                  <c:v>8.1733760389353307</c:v>
                </c:pt>
                <c:pt idx="4">
                  <c:v>7.5756989681213431</c:v>
                </c:pt>
                <c:pt idx="5">
                  <c:v>7.1327605718776477</c:v>
                </c:pt>
                <c:pt idx="6">
                  <c:v>7.0763751724712201</c:v>
                </c:pt>
                <c:pt idx="7">
                  <c:v>6.7635346702470551</c:v>
                </c:pt>
                <c:pt idx="8">
                  <c:v>6.1656492997721601</c:v>
                </c:pt>
                <c:pt idx="9">
                  <c:v>6.9594665036051717</c:v>
                </c:pt>
                <c:pt idx="10">
                  <c:v>8.2973296079903722</c:v>
                </c:pt>
                <c:pt idx="11">
                  <c:v>8.1875813171195091</c:v>
                </c:pt>
                <c:pt idx="12">
                  <c:v>8.1135332882575621</c:v>
                </c:pt>
                <c:pt idx="13">
                  <c:v>8.6386237193879509</c:v>
                </c:pt>
                <c:pt idx="14">
                  <c:v>10.75698734598463</c:v>
                </c:pt>
                <c:pt idx="15">
                  <c:v>9.399553541901998</c:v>
                </c:pt>
              </c:numCache>
            </c:numRef>
          </c:val>
          <c:smooth val="0"/>
          <c:extLst>
            <c:ext xmlns:c16="http://schemas.microsoft.com/office/drawing/2014/chart" uri="{C3380CC4-5D6E-409C-BE32-E72D297353CC}">
              <c16:uniqueId val="{0000001A-07B0-461F-BA97-1C98D96E9A1A}"/>
            </c:ext>
          </c:extLst>
        </c:ser>
        <c:ser>
          <c:idx val="5"/>
          <c:order val="3"/>
          <c:tx>
            <c:strRef>
              <c:f>'Tal til Figurer'!$B$281:$K$281</c:f>
              <c:strCache>
                <c:ptCount val="10"/>
                <c:pt idx="0">
                  <c:v>Udledning af NMVOC (flygtige kulbrinter)</c:v>
                </c:pt>
              </c:strCache>
            </c:strRef>
          </c:tx>
          <c:spPr>
            <a:ln w="28575" cap="rnd" cmpd="sng" algn="ctr">
              <a:solidFill>
                <a:schemeClr val="accent6">
                  <a:shade val="95000"/>
                  <a:satMod val="105000"/>
                </a:schemeClr>
              </a:solidFill>
              <a:prstDash val="solid"/>
              <a:round/>
            </a:ln>
            <a:effectLst/>
          </c:spPr>
          <c:marker>
            <c:symbol val="none"/>
          </c:marker>
          <c:cat>
            <c:numRef>
              <c:f>'Tal til Figurer'!$AC$184:$BB$184</c:f>
              <c:numCache>
                <c:formatCode>0</c:formatCode>
                <c:ptCount val="26"/>
                <c:pt idx="0">
                  <c:v>2007</c:v>
                </c:pt>
                <c:pt idx="1">
                  <c:v>2008</c:v>
                </c:pt>
                <c:pt idx="2">
                  <c:v>2009</c:v>
                </c:pt>
                <c:pt idx="3" formatCode="General">
                  <c:v>2010</c:v>
                </c:pt>
                <c:pt idx="4" formatCode="General">
                  <c:v>2011</c:v>
                </c:pt>
                <c:pt idx="5" formatCode="General">
                  <c:v>2012</c:v>
                </c:pt>
                <c:pt idx="6" formatCode="General">
                  <c:v>2013</c:v>
                </c:pt>
                <c:pt idx="7" formatCode="General">
                  <c:v>2014</c:v>
                </c:pt>
                <c:pt idx="8" formatCode="General">
                  <c:v>2015</c:v>
                </c:pt>
                <c:pt idx="9" formatCode="General">
                  <c:v>2016</c:v>
                </c:pt>
                <c:pt idx="10" formatCode="General">
                  <c:v>2017</c:v>
                </c:pt>
                <c:pt idx="11" formatCode="General">
                  <c:v>2018</c:v>
                </c:pt>
                <c:pt idx="12" formatCode="General">
                  <c:v>2019</c:v>
                </c:pt>
                <c:pt idx="13" formatCode="General">
                  <c:v>2020</c:v>
                </c:pt>
                <c:pt idx="14" formatCode="General">
                  <c:v>2021</c:v>
                </c:pt>
                <c:pt idx="15" formatCode="General">
                  <c:v>2022</c:v>
                </c:pt>
                <c:pt idx="16" formatCode="General">
                  <c:v>2023</c:v>
                </c:pt>
                <c:pt idx="17" formatCode="General">
                  <c:v>2024</c:v>
                </c:pt>
                <c:pt idx="18" formatCode="General">
                  <c:v>2025</c:v>
                </c:pt>
                <c:pt idx="19" formatCode="General">
                  <c:v>2026</c:v>
                </c:pt>
                <c:pt idx="20" formatCode="General">
                  <c:v>2027</c:v>
                </c:pt>
                <c:pt idx="21" formatCode="General">
                  <c:v>2028</c:v>
                </c:pt>
                <c:pt idx="22" formatCode="General">
                  <c:v>2029</c:v>
                </c:pt>
                <c:pt idx="23" formatCode="General">
                  <c:v>2030</c:v>
                </c:pt>
                <c:pt idx="24" formatCode="General">
                  <c:v>2031</c:v>
                </c:pt>
                <c:pt idx="25" formatCode="General">
                  <c:v>2032</c:v>
                </c:pt>
              </c:numCache>
            </c:numRef>
          </c:cat>
          <c:val>
            <c:numRef>
              <c:f>'Tal til Figurer'!$AC$188:$BB$188</c:f>
              <c:numCache>
                <c:formatCode>#,##0.0</c:formatCode>
                <c:ptCount val="26"/>
                <c:pt idx="0">
                  <c:v>2.8434691295588261</c:v>
                </c:pt>
                <c:pt idx="1">
                  <c:v>2.9304985088023812</c:v>
                </c:pt>
                <c:pt idx="2">
                  <c:v>2.2486710445692988</c:v>
                </c:pt>
                <c:pt idx="3">
                  <c:v>2.695759164139031</c:v>
                </c:pt>
                <c:pt idx="4">
                  <c:v>2.1987853207653481</c:v>
                </c:pt>
                <c:pt idx="5">
                  <c:v>1.5501952442541178</c:v>
                </c:pt>
                <c:pt idx="6">
                  <c:v>1.3262313719554659</c:v>
                </c:pt>
                <c:pt idx="7">
                  <c:v>0.96398023693420287</c:v>
                </c:pt>
                <c:pt idx="8">
                  <c:v>0.76427019339341518</c:v>
                </c:pt>
                <c:pt idx="9">
                  <c:v>0.89858401168334356</c:v>
                </c:pt>
                <c:pt idx="10">
                  <c:v>0.95653034919522706</c:v>
                </c:pt>
                <c:pt idx="11">
                  <c:v>1.10510932405815</c:v>
                </c:pt>
                <c:pt idx="12">
                  <c:v>1.144050212686637</c:v>
                </c:pt>
                <c:pt idx="13">
                  <c:v>1.1561384485033801</c:v>
                </c:pt>
                <c:pt idx="14">
                  <c:v>1.4346248354077684</c:v>
                </c:pt>
                <c:pt idx="15">
                  <c:v>1.2320736512914863</c:v>
                </c:pt>
              </c:numCache>
            </c:numRef>
          </c:val>
          <c:smooth val="0"/>
          <c:extLst>
            <c:ext xmlns:c16="http://schemas.microsoft.com/office/drawing/2014/chart" uri="{C3380CC4-5D6E-409C-BE32-E72D297353CC}">
              <c16:uniqueId val="{0000001B-07B0-461F-BA97-1C98D96E9A1A}"/>
            </c:ext>
          </c:extLst>
        </c:ser>
        <c:ser>
          <c:idx val="2"/>
          <c:order val="4"/>
          <c:tx>
            <c:strRef>
              <c:f>'Tal til Figurer'!$B$306:$K$306</c:f>
              <c:strCache>
                <c:ptCount val="10"/>
                <c:pt idx="0">
                  <c:v>Udledning af partikler (TSP)</c:v>
                </c:pt>
              </c:strCache>
            </c:strRef>
          </c:tx>
          <c:spPr>
            <a:ln w="28575" cap="rnd" cmpd="sng" algn="ctr">
              <a:solidFill>
                <a:schemeClr val="accent3">
                  <a:shade val="95000"/>
                  <a:satMod val="105000"/>
                </a:schemeClr>
              </a:solidFill>
              <a:prstDash val="solid"/>
              <a:round/>
            </a:ln>
            <a:effectLst/>
          </c:spPr>
          <c:marker>
            <c:symbol val="none"/>
          </c:marker>
          <c:cat>
            <c:numRef>
              <c:f>'Tal til Figurer'!$AC$184:$BB$184</c:f>
              <c:numCache>
                <c:formatCode>0</c:formatCode>
                <c:ptCount val="26"/>
                <c:pt idx="0">
                  <c:v>2007</c:v>
                </c:pt>
                <c:pt idx="1">
                  <c:v>2008</c:v>
                </c:pt>
                <c:pt idx="2">
                  <c:v>2009</c:v>
                </c:pt>
                <c:pt idx="3" formatCode="General">
                  <c:v>2010</c:v>
                </c:pt>
                <c:pt idx="4" formatCode="General">
                  <c:v>2011</c:v>
                </c:pt>
                <c:pt idx="5" formatCode="General">
                  <c:v>2012</c:v>
                </c:pt>
                <c:pt idx="6" formatCode="General">
                  <c:v>2013</c:v>
                </c:pt>
                <c:pt idx="7" formatCode="General">
                  <c:v>2014</c:v>
                </c:pt>
                <c:pt idx="8" formatCode="General">
                  <c:v>2015</c:v>
                </c:pt>
                <c:pt idx="9" formatCode="General">
                  <c:v>2016</c:v>
                </c:pt>
                <c:pt idx="10" formatCode="General">
                  <c:v>2017</c:v>
                </c:pt>
                <c:pt idx="11" formatCode="General">
                  <c:v>2018</c:v>
                </c:pt>
                <c:pt idx="12" formatCode="General">
                  <c:v>2019</c:v>
                </c:pt>
                <c:pt idx="13" formatCode="General">
                  <c:v>2020</c:v>
                </c:pt>
                <c:pt idx="14" formatCode="General">
                  <c:v>2021</c:v>
                </c:pt>
                <c:pt idx="15" formatCode="General">
                  <c:v>2022</c:v>
                </c:pt>
                <c:pt idx="16" formatCode="General">
                  <c:v>2023</c:v>
                </c:pt>
                <c:pt idx="17" formatCode="General">
                  <c:v>2024</c:v>
                </c:pt>
                <c:pt idx="18" formatCode="General">
                  <c:v>2025</c:v>
                </c:pt>
                <c:pt idx="19" formatCode="General">
                  <c:v>2026</c:v>
                </c:pt>
                <c:pt idx="20" formatCode="General">
                  <c:v>2027</c:v>
                </c:pt>
                <c:pt idx="21" formatCode="General">
                  <c:v>2028</c:v>
                </c:pt>
                <c:pt idx="22" formatCode="General">
                  <c:v>2029</c:v>
                </c:pt>
                <c:pt idx="23" formatCode="General">
                  <c:v>2030</c:v>
                </c:pt>
                <c:pt idx="24" formatCode="General">
                  <c:v>2031</c:v>
                </c:pt>
                <c:pt idx="25" formatCode="General">
                  <c:v>2032</c:v>
                </c:pt>
              </c:numCache>
            </c:numRef>
          </c:cat>
          <c:val>
            <c:numRef>
              <c:f>'Tal til Figurer'!$AC$189:$BB$189</c:f>
              <c:numCache>
                <c:formatCode>#,##0.0</c:formatCode>
                <c:ptCount val="26"/>
                <c:pt idx="0">
                  <c:v>0.93743384488013159</c:v>
                </c:pt>
                <c:pt idx="1">
                  <c:v>0.8285585800646017</c:v>
                </c:pt>
                <c:pt idx="2">
                  <c:v>0.79561678179205042</c:v>
                </c:pt>
                <c:pt idx="3">
                  <c:v>0.57561689816521855</c:v>
                </c:pt>
                <c:pt idx="4">
                  <c:v>0.55285793906688985</c:v>
                </c:pt>
                <c:pt idx="5">
                  <c:v>0.48478118223883243</c:v>
                </c:pt>
                <c:pt idx="6">
                  <c:v>0.68813478353804458</c:v>
                </c:pt>
                <c:pt idx="7">
                  <c:v>0.50151958781813999</c:v>
                </c:pt>
                <c:pt idx="8">
                  <c:v>0.28863521249098067</c:v>
                </c:pt>
                <c:pt idx="9">
                  <c:v>0.32935179029606376</c:v>
                </c:pt>
                <c:pt idx="10">
                  <c:v>0.29687502578070107</c:v>
                </c:pt>
                <c:pt idx="11">
                  <c:v>0.76810761063519695</c:v>
                </c:pt>
                <c:pt idx="12">
                  <c:v>0.69247621407650284</c:v>
                </c:pt>
                <c:pt idx="13">
                  <c:v>0.92794117193801129</c:v>
                </c:pt>
                <c:pt idx="14">
                  <c:v>1.194050337847868</c:v>
                </c:pt>
                <c:pt idx="15">
                  <c:v>0.52159466117504494</c:v>
                </c:pt>
              </c:numCache>
            </c:numRef>
          </c:val>
          <c:smooth val="0"/>
          <c:extLst>
            <c:ext xmlns:c16="http://schemas.microsoft.com/office/drawing/2014/chart" uri="{C3380CC4-5D6E-409C-BE32-E72D297353CC}">
              <c16:uniqueId val="{00000015-07B0-461F-BA97-1C98D96E9A1A}"/>
            </c:ext>
          </c:extLst>
        </c:ser>
        <c:ser>
          <c:idx val="0"/>
          <c:order val="5"/>
          <c:tx>
            <c:strRef>
              <c:f>'Tal til Figurer'!$K$190</c:f>
              <c:strCache>
                <c:ptCount val="1"/>
                <c:pt idx="0">
                  <c:v>CH4 - prognose</c:v>
                </c:pt>
              </c:strCache>
            </c:strRef>
          </c:tx>
          <c:spPr>
            <a:ln w="28575" cap="rnd" cmpd="sng" algn="ctr">
              <a:solidFill>
                <a:schemeClr val="accent2"/>
              </a:solidFill>
              <a:prstDash val="sysDash"/>
              <a:round/>
            </a:ln>
            <a:effectLst/>
          </c:spPr>
          <c:marker>
            <c:symbol val="none"/>
          </c:marker>
          <c:cat>
            <c:numRef>
              <c:f>'Tal til Figurer'!$AC$184:$BB$184</c:f>
              <c:numCache>
                <c:formatCode>0</c:formatCode>
                <c:ptCount val="26"/>
                <c:pt idx="0">
                  <c:v>2007</c:v>
                </c:pt>
                <c:pt idx="1">
                  <c:v>2008</c:v>
                </c:pt>
                <c:pt idx="2">
                  <c:v>2009</c:v>
                </c:pt>
                <c:pt idx="3" formatCode="General">
                  <c:v>2010</c:v>
                </c:pt>
                <c:pt idx="4" formatCode="General">
                  <c:v>2011</c:v>
                </c:pt>
                <c:pt idx="5" formatCode="General">
                  <c:v>2012</c:v>
                </c:pt>
                <c:pt idx="6" formatCode="General">
                  <c:v>2013</c:v>
                </c:pt>
                <c:pt idx="7" formatCode="General">
                  <c:v>2014</c:v>
                </c:pt>
                <c:pt idx="8" formatCode="General">
                  <c:v>2015</c:v>
                </c:pt>
                <c:pt idx="9" formatCode="General">
                  <c:v>2016</c:v>
                </c:pt>
                <c:pt idx="10" formatCode="General">
                  <c:v>2017</c:v>
                </c:pt>
                <c:pt idx="11" formatCode="General">
                  <c:v>2018</c:v>
                </c:pt>
                <c:pt idx="12" formatCode="General">
                  <c:v>2019</c:v>
                </c:pt>
                <c:pt idx="13" formatCode="General">
                  <c:v>2020</c:v>
                </c:pt>
                <c:pt idx="14" formatCode="General">
                  <c:v>2021</c:v>
                </c:pt>
                <c:pt idx="15" formatCode="General">
                  <c:v>2022</c:v>
                </c:pt>
                <c:pt idx="16" formatCode="General">
                  <c:v>2023</c:v>
                </c:pt>
                <c:pt idx="17" formatCode="General">
                  <c:v>2024</c:v>
                </c:pt>
                <c:pt idx="18" formatCode="General">
                  <c:v>2025</c:v>
                </c:pt>
                <c:pt idx="19" formatCode="General">
                  <c:v>2026</c:v>
                </c:pt>
                <c:pt idx="20" formatCode="General">
                  <c:v>2027</c:v>
                </c:pt>
                <c:pt idx="21" formatCode="General">
                  <c:v>2028</c:v>
                </c:pt>
                <c:pt idx="22" formatCode="General">
                  <c:v>2029</c:v>
                </c:pt>
                <c:pt idx="23" formatCode="General">
                  <c:v>2030</c:v>
                </c:pt>
                <c:pt idx="24" formatCode="General">
                  <c:v>2031</c:v>
                </c:pt>
                <c:pt idx="25" formatCode="General">
                  <c:v>2032</c:v>
                </c:pt>
              </c:numCache>
            </c:numRef>
          </c:cat>
          <c:val>
            <c:numRef>
              <c:f>'Tal til Figurer'!$AC$190:$BB$190</c:f>
              <c:numCache>
                <c:formatCode>#,##0.0</c:formatCode>
                <c:ptCount val="26"/>
                <c:pt idx="16" formatCode="0.00">
                  <c:v>6.0595531000000022</c:v>
                </c:pt>
                <c:pt idx="17" formatCode="0.00">
                  <c:v>6.3171401000000005</c:v>
                </c:pt>
                <c:pt idx="18" formatCode="0.00">
                  <c:v>6.2182842000000029</c:v>
                </c:pt>
                <c:pt idx="19" formatCode="0.00">
                  <c:v>6.0125368000000021</c:v>
                </c:pt>
                <c:pt idx="20" formatCode="0.00">
                  <c:v>5.7158291999999999</c:v>
                </c:pt>
                <c:pt idx="21" formatCode="0.00">
                  <c:v>5.2591984000000034</c:v>
                </c:pt>
                <c:pt idx="22" formatCode="0.00">
                  <c:v>5.0835832000000005</c:v>
                </c:pt>
                <c:pt idx="23" formatCode="0.00">
                  <c:v>4.7696567000000014</c:v>
                </c:pt>
                <c:pt idx="24" formatCode="0.00">
                  <c:v>4.653886100000002</c:v>
                </c:pt>
                <c:pt idx="25" formatCode="0.00">
                  <c:v>4.478774399999998</c:v>
                </c:pt>
              </c:numCache>
            </c:numRef>
          </c:val>
          <c:smooth val="0"/>
          <c:extLst>
            <c:ext xmlns:c16="http://schemas.microsoft.com/office/drawing/2014/chart" uri="{C3380CC4-5D6E-409C-BE32-E72D297353CC}">
              <c16:uniqueId val="{00000001-B45D-4FAB-9A38-DE0E7DB79847}"/>
            </c:ext>
          </c:extLst>
        </c:ser>
        <c:ser>
          <c:idx val="6"/>
          <c:order val="6"/>
          <c:tx>
            <c:strRef>
              <c:f>'Tal til Figurer'!$K$191</c:f>
              <c:strCache>
                <c:ptCount val="1"/>
                <c:pt idx="0">
                  <c:v>N2O - prognose</c:v>
                </c:pt>
              </c:strCache>
            </c:strRef>
          </c:tx>
          <c:spPr>
            <a:ln w="28575" cap="rnd" cmpd="sng" algn="ctr">
              <a:solidFill>
                <a:schemeClr val="accent4"/>
              </a:solidFill>
              <a:prstDash val="sysDash"/>
              <a:round/>
            </a:ln>
            <a:effectLst/>
          </c:spPr>
          <c:marker>
            <c:symbol val="none"/>
          </c:marker>
          <c:cat>
            <c:numRef>
              <c:f>'Tal til Figurer'!$AC$184:$BB$184</c:f>
              <c:numCache>
                <c:formatCode>0</c:formatCode>
                <c:ptCount val="26"/>
                <c:pt idx="0">
                  <c:v>2007</c:v>
                </c:pt>
                <c:pt idx="1">
                  <c:v>2008</c:v>
                </c:pt>
                <c:pt idx="2">
                  <c:v>2009</c:v>
                </c:pt>
                <c:pt idx="3" formatCode="General">
                  <c:v>2010</c:v>
                </c:pt>
                <c:pt idx="4" formatCode="General">
                  <c:v>2011</c:v>
                </c:pt>
                <c:pt idx="5" formatCode="General">
                  <c:v>2012</c:v>
                </c:pt>
                <c:pt idx="6" formatCode="General">
                  <c:v>2013</c:v>
                </c:pt>
                <c:pt idx="7" formatCode="General">
                  <c:v>2014</c:v>
                </c:pt>
                <c:pt idx="8" formatCode="General">
                  <c:v>2015</c:v>
                </c:pt>
                <c:pt idx="9" formatCode="General">
                  <c:v>2016</c:v>
                </c:pt>
                <c:pt idx="10" formatCode="General">
                  <c:v>2017</c:v>
                </c:pt>
                <c:pt idx="11" formatCode="General">
                  <c:v>2018</c:v>
                </c:pt>
                <c:pt idx="12" formatCode="General">
                  <c:v>2019</c:v>
                </c:pt>
                <c:pt idx="13" formatCode="General">
                  <c:v>2020</c:v>
                </c:pt>
                <c:pt idx="14" formatCode="General">
                  <c:v>2021</c:v>
                </c:pt>
                <c:pt idx="15" formatCode="General">
                  <c:v>2022</c:v>
                </c:pt>
                <c:pt idx="16" formatCode="General">
                  <c:v>2023</c:v>
                </c:pt>
                <c:pt idx="17" formatCode="General">
                  <c:v>2024</c:v>
                </c:pt>
                <c:pt idx="18" formatCode="General">
                  <c:v>2025</c:v>
                </c:pt>
                <c:pt idx="19" formatCode="General">
                  <c:v>2026</c:v>
                </c:pt>
                <c:pt idx="20" formatCode="General">
                  <c:v>2027</c:v>
                </c:pt>
                <c:pt idx="21" formatCode="General">
                  <c:v>2028</c:v>
                </c:pt>
                <c:pt idx="22" formatCode="General">
                  <c:v>2029</c:v>
                </c:pt>
                <c:pt idx="23" formatCode="General">
                  <c:v>2030</c:v>
                </c:pt>
                <c:pt idx="24" formatCode="General">
                  <c:v>2031</c:v>
                </c:pt>
                <c:pt idx="25" formatCode="General">
                  <c:v>2032</c:v>
                </c:pt>
              </c:numCache>
            </c:numRef>
          </c:cat>
          <c:val>
            <c:numRef>
              <c:f>'Tal til Figurer'!$AC$191:$BB$191</c:f>
              <c:numCache>
                <c:formatCode>#,##0.0</c:formatCode>
                <c:ptCount val="26"/>
                <c:pt idx="16" formatCode="0.00">
                  <c:v>0.15802589999999986</c:v>
                </c:pt>
                <c:pt idx="17" formatCode="0.00">
                  <c:v>0.16731239999999997</c:v>
                </c:pt>
                <c:pt idx="18" formatCode="0.00">
                  <c:v>0.15281939999999994</c:v>
                </c:pt>
                <c:pt idx="19" formatCode="0.00">
                  <c:v>0.14554729999999999</c:v>
                </c:pt>
                <c:pt idx="20" formatCode="0.00">
                  <c:v>0.13734329999999997</c:v>
                </c:pt>
                <c:pt idx="21" formatCode="0.00">
                  <c:v>0.12750050000000002</c:v>
                </c:pt>
                <c:pt idx="22" formatCode="0.00">
                  <c:v>0.1146332</c:v>
                </c:pt>
                <c:pt idx="23" formatCode="0.00">
                  <c:v>9.9406300000000059E-2</c:v>
                </c:pt>
                <c:pt idx="24" formatCode="0.00">
                  <c:v>8.4007600000000016E-2</c:v>
                </c:pt>
                <c:pt idx="25" formatCode="0.00">
                  <c:v>8.3886199999999994E-2</c:v>
                </c:pt>
              </c:numCache>
            </c:numRef>
          </c:val>
          <c:smooth val="0"/>
          <c:extLst>
            <c:ext xmlns:c16="http://schemas.microsoft.com/office/drawing/2014/chart" uri="{C3380CC4-5D6E-409C-BE32-E72D297353CC}">
              <c16:uniqueId val="{00000002-B45D-4FAB-9A38-DE0E7DB79847}"/>
            </c:ext>
          </c:extLst>
        </c:ser>
        <c:ser>
          <c:idx val="7"/>
          <c:order val="7"/>
          <c:tx>
            <c:strRef>
              <c:f>'Tal til Figurer'!$K$192</c:f>
              <c:strCache>
                <c:ptCount val="1"/>
                <c:pt idx="0">
                  <c:v>CO - prognose</c:v>
                </c:pt>
              </c:strCache>
            </c:strRef>
          </c:tx>
          <c:spPr>
            <a:ln w="28575" cap="rnd" cmpd="sng" algn="ctr">
              <a:solidFill>
                <a:schemeClr val="accent5"/>
              </a:solidFill>
              <a:prstDash val="sysDash"/>
              <a:round/>
            </a:ln>
            <a:effectLst/>
          </c:spPr>
          <c:marker>
            <c:symbol val="none"/>
          </c:marker>
          <c:cat>
            <c:numRef>
              <c:f>'Tal til Figurer'!$AC$184:$BB$184</c:f>
              <c:numCache>
                <c:formatCode>0</c:formatCode>
                <c:ptCount val="26"/>
                <c:pt idx="0">
                  <c:v>2007</c:v>
                </c:pt>
                <c:pt idx="1">
                  <c:v>2008</c:v>
                </c:pt>
                <c:pt idx="2">
                  <c:v>2009</c:v>
                </c:pt>
                <c:pt idx="3" formatCode="General">
                  <c:v>2010</c:v>
                </c:pt>
                <c:pt idx="4" formatCode="General">
                  <c:v>2011</c:v>
                </c:pt>
                <c:pt idx="5" formatCode="General">
                  <c:v>2012</c:v>
                </c:pt>
                <c:pt idx="6" formatCode="General">
                  <c:v>2013</c:v>
                </c:pt>
                <c:pt idx="7" formatCode="General">
                  <c:v>2014</c:v>
                </c:pt>
                <c:pt idx="8" formatCode="General">
                  <c:v>2015</c:v>
                </c:pt>
                <c:pt idx="9" formatCode="General">
                  <c:v>2016</c:v>
                </c:pt>
                <c:pt idx="10" formatCode="General">
                  <c:v>2017</c:v>
                </c:pt>
                <c:pt idx="11" formatCode="General">
                  <c:v>2018</c:v>
                </c:pt>
                <c:pt idx="12" formatCode="General">
                  <c:v>2019</c:v>
                </c:pt>
                <c:pt idx="13" formatCode="General">
                  <c:v>2020</c:v>
                </c:pt>
                <c:pt idx="14" formatCode="General">
                  <c:v>2021</c:v>
                </c:pt>
                <c:pt idx="15" formatCode="General">
                  <c:v>2022</c:v>
                </c:pt>
                <c:pt idx="16" formatCode="General">
                  <c:v>2023</c:v>
                </c:pt>
                <c:pt idx="17" formatCode="General">
                  <c:v>2024</c:v>
                </c:pt>
                <c:pt idx="18" formatCode="General">
                  <c:v>2025</c:v>
                </c:pt>
                <c:pt idx="19" formatCode="General">
                  <c:v>2026</c:v>
                </c:pt>
                <c:pt idx="20" formatCode="General">
                  <c:v>2027</c:v>
                </c:pt>
                <c:pt idx="21" formatCode="General">
                  <c:v>2028</c:v>
                </c:pt>
                <c:pt idx="22" formatCode="General">
                  <c:v>2029</c:v>
                </c:pt>
                <c:pt idx="23" formatCode="General">
                  <c:v>2030</c:v>
                </c:pt>
                <c:pt idx="24" formatCode="General">
                  <c:v>2031</c:v>
                </c:pt>
                <c:pt idx="25" formatCode="General">
                  <c:v>2032</c:v>
                </c:pt>
              </c:numCache>
            </c:numRef>
          </c:cat>
          <c:val>
            <c:numRef>
              <c:f>'Tal til Figurer'!$AC$192:$BB$192</c:f>
              <c:numCache>
                <c:formatCode>#,##0.0</c:formatCode>
                <c:ptCount val="26"/>
                <c:pt idx="16" formatCode="0.00">
                  <c:v>11.500392200000004</c:v>
                </c:pt>
                <c:pt idx="17" formatCode="0.00">
                  <c:v>11.882834500000005</c:v>
                </c:pt>
                <c:pt idx="18" formatCode="0.00">
                  <c:v>11.174873499999983</c:v>
                </c:pt>
                <c:pt idx="19" formatCode="0.00">
                  <c:v>10.894285200000009</c:v>
                </c:pt>
                <c:pt idx="20" formatCode="0.00">
                  <c:v>10.49222009999999</c:v>
                </c:pt>
                <c:pt idx="21" formatCode="0.00">
                  <c:v>9.7679349999999996</c:v>
                </c:pt>
                <c:pt idx="22" formatCode="0.00">
                  <c:v>8.947210299999993</c:v>
                </c:pt>
                <c:pt idx="23" formatCode="0.00">
                  <c:v>7.8974553999999966</c:v>
                </c:pt>
                <c:pt idx="24" formatCode="0.00">
                  <c:v>6.7098308999999912</c:v>
                </c:pt>
                <c:pt idx="25" formatCode="0.00">
                  <c:v>6.5666836000000011</c:v>
                </c:pt>
              </c:numCache>
            </c:numRef>
          </c:val>
          <c:smooth val="0"/>
          <c:extLst>
            <c:ext xmlns:c16="http://schemas.microsoft.com/office/drawing/2014/chart" uri="{C3380CC4-5D6E-409C-BE32-E72D297353CC}">
              <c16:uniqueId val="{00000003-B45D-4FAB-9A38-DE0E7DB79847}"/>
            </c:ext>
          </c:extLst>
        </c:ser>
        <c:ser>
          <c:idx val="8"/>
          <c:order val="8"/>
          <c:tx>
            <c:strRef>
              <c:f>'Tal til Figurer'!$K$193</c:f>
              <c:strCache>
                <c:ptCount val="1"/>
                <c:pt idx="0">
                  <c:v>NMVOC - prognose</c:v>
                </c:pt>
              </c:strCache>
            </c:strRef>
          </c:tx>
          <c:spPr>
            <a:ln w="28575" cap="rnd" cmpd="sng" algn="ctr">
              <a:solidFill>
                <a:schemeClr val="accent6"/>
              </a:solidFill>
              <a:prstDash val="sysDash"/>
              <a:round/>
            </a:ln>
            <a:effectLst/>
          </c:spPr>
          <c:marker>
            <c:symbol val="none"/>
          </c:marker>
          <c:cat>
            <c:numRef>
              <c:f>'Tal til Figurer'!$AC$184:$BB$184</c:f>
              <c:numCache>
                <c:formatCode>0</c:formatCode>
                <c:ptCount val="26"/>
                <c:pt idx="0">
                  <c:v>2007</c:v>
                </c:pt>
                <c:pt idx="1">
                  <c:v>2008</c:v>
                </c:pt>
                <c:pt idx="2">
                  <c:v>2009</c:v>
                </c:pt>
                <c:pt idx="3" formatCode="General">
                  <c:v>2010</c:v>
                </c:pt>
                <c:pt idx="4" formatCode="General">
                  <c:v>2011</c:v>
                </c:pt>
                <c:pt idx="5" formatCode="General">
                  <c:v>2012</c:v>
                </c:pt>
                <c:pt idx="6" formatCode="General">
                  <c:v>2013</c:v>
                </c:pt>
                <c:pt idx="7" formatCode="General">
                  <c:v>2014</c:v>
                </c:pt>
                <c:pt idx="8" formatCode="General">
                  <c:v>2015</c:v>
                </c:pt>
                <c:pt idx="9" formatCode="General">
                  <c:v>2016</c:v>
                </c:pt>
                <c:pt idx="10" formatCode="General">
                  <c:v>2017</c:v>
                </c:pt>
                <c:pt idx="11" formatCode="General">
                  <c:v>2018</c:v>
                </c:pt>
                <c:pt idx="12" formatCode="General">
                  <c:v>2019</c:v>
                </c:pt>
                <c:pt idx="13" formatCode="General">
                  <c:v>2020</c:v>
                </c:pt>
                <c:pt idx="14" formatCode="General">
                  <c:v>2021</c:v>
                </c:pt>
                <c:pt idx="15" formatCode="General">
                  <c:v>2022</c:v>
                </c:pt>
                <c:pt idx="16" formatCode="General">
                  <c:v>2023</c:v>
                </c:pt>
                <c:pt idx="17" formatCode="General">
                  <c:v>2024</c:v>
                </c:pt>
                <c:pt idx="18" formatCode="General">
                  <c:v>2025</c:v>
                </c:pt>
                <c:pt idx="19" formatCode="General">
                  <c:v>2026</c:v>
                </c:pt>
                <c:pt idx="20" formatCode="General">
                  <c:v>2027</c:v>
                </c:pt>
                <c:pt idx="21" formatCode="General">
                  <c:v>2028</c:v>
                </c:pt>
                <c:pt idx="22" formatCode="General">
                  <c:v>2029</c:v>
                </c:pt>
                <c:pt idx="23" formatCode="General">
                  <c:v>2030</c:v>
                </c:pt>
                <c:pt idx="24" formatCode="General">
                  <c:v>2031</c:v>
                </c:pt>
                <c:pt idx="25" formatCode="General">
                  <c:v>2032</c:v>
                </c:pt>
              </c:numCache>
            </c:numRef>
          </c:cat>
          <c:val>
            <c:numRef>
              <c:f>'Tal til Figurer'!$AC$193:$BB$193</c:f>
              <c:numCache>
                <c:formatCode>#,##0.0</c:formatCode>
                <c:ptCount val="26"/>
                <c:pt idx="16" formatCode="0.00">
                  <c:v>1.4328526000000006</c:v>
                </c:pt>
                <c:pt idx="17" formatCode="0.00">
                  <c:v>1.5047602000000007</c:v>
                </c:pt>
                <c:pt idx="18" formatCode="0.00">
                  <c:v>1.4419480999999994</c:v>
                </c:pt>
                <c:pt idx="19" formatCode="0.00">
                  <c:v>1.3889061000000003</c:v>
                </c:pt>
                <c:pt idx="20" formatCode="0.00">
                  <c:v>1.2972963</c:v>
                </c:pt>
                <c:pt idx="21" formatCode="0.00">
                  <c:v>1.1663354000000004</c:v>
                </c:pt>
                <c:pt idx="22" formatCode="0.00">
                  <c:v>1.0591554000000001</c:v>
                </c:pt>
                <c:pt idx="23" formatCode="0.00">
                  <c:v>0.92712410000000012</c:v>
                </c:pt>
                <c:pt idx="24" formatCode="0.00">
                  <c:v>0.82998550000000026</c:v>
                </c:pt>
                <c:pt idx="25" formatCode="0.00">
                  <c:v>0.82925370000000032</c:v>
                </c:pt>
              </c:numCache>
            </c:numRef>
          </c:val>
          <c:smooth val="0"/>
          <c:extLst>
            <c:ext xmlns:c16="http://schemas.microsoft.com/office/drawing/2014/chart" uri="{C3380CC4-5D6E-409C-BE32-E72D297353CC}">
              <c16:uniqueId val="{00000004-B45D-4FAB-9A38-DE0E7DB79847}"/>
            </c:ext>
          </c:extLst>
        </c:ser>
        <c:ser>
          <c:idx val="9"/>
          <c:order val="9"/>
          <c:tx>
            <c:strRef>
              <c:f>'Tal til Figurer'!$K$194</c:f>
              <c:strCache>
                <c:ptCount val="1"/>
                <c:pt idx="0">
                  <c:v>Partikler (TSP) - prognose</c:v>
                </c:pt>
              </c:strCache>
            </c:strRef>
          </c:tx>
          <c:spPr>
            <a:ln w="28575" cap="rnd" cmpd="sng" algn="ctr">
              <a:solidFill>
                <a:schemeClr val="accent3"/>
              </a:solidFill>
              <a:prstDash val="dash"/>
              <a:round/>
            </a:ln>
            <a:effectLst/>
          </c:spPr>
          <c:marker>
            <c:symbol val="none"/>
          </c:marker>
          <c:cat>
            <c:numRef>
              <c:f>'Tal til Figurer'!$AC$184:$BB$184</c:f>
              <c:numCache>
                <c:formatCode>0</c:formatCode>
                <c:ptCount val="26"/>
                <c:pt idx="0">
                  <c:v>2007</c:v>
                </c:pt>
                <c:pt idx="1">
                  <c:v>2008</c:v>
                </c:pt>
                <c:pt idx="2">
                  <c:v>2009</c:v>
                </c:pt>
                <c:pt idx="3" formatCode="General">
                  <c:v>2010</c:v>
                </c:pt>
                <c:pt idx="4" formatCode="General">
                  <c:v>2011</c:v>
                </c:pt>
                <c:pt idx="5" formatCode="General">
                  <c:v>2012</c:v>
                </c:pt>
                <c:pt idx="6" formatCode="General">
                  <c:v>2013</c:v>
                </c:pt>
                <c:pt idx="7" formatCode="General">
                  <c:v>2014</c:v>
                </c:pt>
                <c:pt idx="8" formatCode="General">
                  <c:v>2015</c:v>
                </c:pt>
                <c:pt idx="9" formatCode="General">
                  <c:v>2016</c:v>
                </c:pt>
                <c:pt idx="10" formatCode="General">
                  <c:v>2017</c:v>
                </c:pt>
                <c:pt idx="11" formatCode="General">
                  <c:v>2018</c:v>
                </c:pt>
                <c:pt idx="12" formatCode="General">
                  <c:v>2019</c:v>
                </c:pt>
                <c:pt idx="13" formatCode="General">
                  <c:v>2020</c:v>
                </c:pt>
                <c:pt idx="14" formatCode="General">
                  <c:v>2021</c:v>
                </c:pt>
                <c:pt idx="15" formatCode="General">
                  <c:v>2022</c:v>
                </c:pt>
                <c:pt idx="16" formatCode="General">
                  <c:v>2023</c:v>
                </c:pt>
                <c:pt idx="17" formatCode="General">
                  <c:v>2024</c:v>
                </c:pt>
                <c:pt idx="18" formatCode="General">
                  <c:v>2025</c:v>
                </c:pt>
                <c:pt idx="19" formatCode="General">
                  <c:v>2026</c:v>
                </c:pt>
                <c:pt idx="20" formatCode="General">
                  <c:v>2027</c:v>
                </c:pt>
                <c:pt idx="21" formatCode="General">
                  <c:v>2028</c:v>
                </c:pt>
                <c:pt idx="22" formatCode="General">
                  <c:v>2029</c:v>
                </c:pt>
                <c:pt idx="23" formatCode="General">
                  <c:v>2030</c:v>
                </c:pt>
                <c:pt idx="24" formatCode="General">
                  <c:v>2031</c:v>
                </c:pt>
                <c:pt idx="25" formatCode="General">
                  <c:v>2032</c:v>
                </c:pt>
              </c:numCache>
            </c:numRef>
          </c:cat>
          <c:val>
            <c:numRef>
              <c:f>'Tal til Figurer'!$AC$194:$BB$194</c:f>
              <c:numCache>
                <c:formatCode>#,##0.0</c:formatCode>
                <c:ptCount val="26"/>
                <c:pt idx="16" formatCode="0.00">
                  <c:v>1.2856788000000001</c:v>
                </c:pt>
                <c:pt idx="17" formatCode="0.00">
                  <c:v>1.3035554000000005</c:v>
                </c:pt>
                <c:pt idx="18" formatCode="0.00">
                  <c:v>1.2103748000000012</c:v>
                </c:pt>
                <c:pt idx="19" formatCode="0.00">
                  <c:v>1.183018699999999</c:v>
                </c:pt>
                <c:pt idx="20" formatCode="0.00">
                  <c:v>1.1365695999999998</c:v>
                </c:pt>
                <c:pt idx="21" formatCode="0.00">
                  <c:v>1.0574397999999992</c:v>
                </c:pt>
                <c:pt idx="22" formatCode="0.00">
                  <c:v>0.94351650000000031</c:v>
                </c:pt>
                <c:pt idx="23" formatCode="0.00">
                  <c:v>0.81937990000000038</c:v>
                </c:pt>
                <c:pt idx="24" formatCode="0.00">
                  <c:v>0.67982369999999948</c:v>
                </c:pt>
                <c:pt idx="25" formatCode="0.00">
                  <c:v>0.6814276000000008</c:v>
                </c:pt>
              </c:numCache>
            </c:numRef>
          </c:val>
          <c:smooth val="0"/>
          <c:extLst>
            <c:ext xmlns:c16="http://schemas.microsoft.com/office/drawing/2014/chart" uri="{C3380CC4-5D6E-409C-BE32-E72D297353CC}">
              <c16:uniqueId val="{00000005-B45D-4FAB-9A38-DE0E7DB79847}"/>
            </c:ext>
          </c:extLst>
        </c:ser>
        <c:dLbls>
          <c:showLegendKey val="0"/>
          <c:showVal val="0"/>
          <c:showCatName val="0"/>
          <c:showSerName val="0"/>
          <c:showPercent val="0"/>
          <c:showBubbleSize val="0"/>
        </c:dLbls>
        <c:smooth val="0"/>
        <c:axId val="89590784"/>
        <c:axId val="89600768"/>
      </c:lineChart>
      <c:catAx>
        <c:axId val="89590784"/>
        <c:scaling>
          <c:orientation val="minMax"/>
        </c:scaling>
        <c:delete val="0"/>
        <c:axPos val="b"/>
        <c:title>
          <c:tx>
            <c:rich>
              <a:bodyPr rot="0" spcFirstLastPara="1" vertOverflow="ellipsis" vert="horz" wrap="square" anchor="ctr" anchorCtr="1"/>
              <a:lstStyle/>
              <a:p>
                <a:pPr>
                  <a:defRPr lang="da-DK" sz="900" b="0" i="0" u="none" strike="noStrike" kern="1200" baseline="0">
                    <a:solidFill>
                      <a:schemeClr val="tx1">
                        <a:lumMod val="65000"/>
                        <a:lumOff val="35000"/>
                      </a:schemeClr>
                    </a:solidFill>
                    <a:latin typeface="+mn-lt"/>
                    <a:ea typeface="+mn-ea"/>
                    <a:cs typeface="+mn-cs"/>
                  </a:defRPr>
                </a:pPr>
                <a:r>
                  <a:rPr lang="da-DK"/>
                  <a:t>1.000 ton/år</a:t>
                </a:r>
              </a:p>
            </c:rich>
          </c:tx>
          <c:layout>
            <c:manualLayout>
              <c:xMode val="edge"/>
              <c:yMode val="edge"/>
              <c:x val="4.7982767427066315E-2"/>
              <c:y val="1.3508204252473573E-2"/>
            </c:manualLayout>
          </c:layout>
          <c:overlay val="0"/>
          <c:spPr>
            <a:noFill/>
            <a:ln>
              <a:noFill/>
            </a:ln>
            <a:effectLst/>
          </c:spPr>
          <c:txPr>
            <a:bodyPr rot="0" spcFirstLastPara="1" vertOverflow="ellipsis" vert="horz" wrap="square" anchor="ctr" anchorCtr="1"/>
            <a:lstStyle/>
            <a:p>
              <a:pPr>
                <a:defRPr lang="da-DK" sz="900" b="0" i="0" u="none" strike="noStrike" kern="1200" baseline="0">
                  <a:solidFill>
                    <a:schemeClr val="tx1">
                      <a:lumMod val="65000"/>
                      <a:lumOff val="35000"/>
                    </a:schemeClr>
                  </a:solidFill>
                  <a:latin typeface="+mn-lt"/>
                  <a:ea typeface="+mn-ea"/>
                  <a:cs typeface="+mn-cs"/>
                </a:defRPr>
              </a:pPr>
              <a:endParaRPr lang="da-DK"/>
            </a:p>
          </c:txPr>
        </c:title>
        <c:numFmt formatCode="0"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600768"/>
        <c:crosses val="autoZero"/>
        <c:auto val="1"/>
        <c:lblAlgn val="ctr"/>
        <c:lblOffset val="100"/>
        <c:tickLblSkip val="1"/>
        <c:tickMarkSkip val="1"/>
        <c:noMultiLvlLbl val="0"/>
      </c:catAx>
      <c:valAx>
        <c:axId val="89600768"/>
        <c:scaling>
          <c:orientation val="minMax"/>
          <c:max val="14"/>
          <c:min val="0"/>
        </c:scaling>
        <c:delete val="0"/>
        <c:axPos val="l"/>
        <c:majorGridlines>
          <c:spPr>
            <a:ln w="3175" cap="flat" cmpd="sng" algn="ctr">
              <a:solidFill>
                <a:schemeClr val="bg1">
                  <a:lumMod val="85000"/>
                </a:schemeClr>
              </a:solidFill>
              <a:prstDash val="solid"/>
              <a:round/>
            </a:ln>
            <a:effectLst/>
          </c:spPr>
        </c:majorGridlines>
        <c:numFmt formatCode="#,##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590784"/>
        <c:crosses val="autoZero"/>
        <c:crossBetween val="between"/>
        <c:majorUnit val="2"/>
      </c:valAx>
      <c:spPr>
        <a:noFill/>
        <a:ln w="25400">
          <a:noFill/>
        </a:ln>
        <a:effectLst/>
      </c:spPr>
    </c:plotArea>
    <c:legend>
      <c:legendPos val="b"/>
      <c:layout>
        <c:manualLayout>
          <c:xMode val="edge"/>
          <c:yMode val="edge"/>
          <c:x val="0"/>
          <c:y val="0.78292185753592747"/>
          <c:w val="0.99730146435914135"/>
          <c:h val="0.21707814246407253"/>
        </c:manualLayout>
      </c:layout>
      <c:overlay val="0"/>
      <c:spPr>
        <a:solidFill>
          <a:srgbClr val="FFFFFF"/>
        </a:solidFill>
        <a:ln w="25400">
          <a:noFill/>
        </a:ln>
        <a:effectLst/>
      </c:spPr>
      <c:txPr>
        <a:bodyPr rot="0" spcFirstLastPara="1" vertOverflow="ellipsis" vert="horz" wrap="square" anchor="ctr" anchorCtr="1"/>
        <a:lstStyle/>
        <a:p>
          <a:pPr algn="ctr" rtl="0">
            <a:defRPr lang="da-DK" sz="8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lgn="ctr">
        <a:defRPr lang="da-DK" sz="900" b="0" i="0" u="none" strike="noStrike" kern="1200" baseline="0">
          <a:solidFill>
            <a:schemeClr val="tx1">
              <a:lumMod val="65000"/>
              <a:lumOff val="35000"/>
            </a:schemeClr>
          </a:solidFill>
          <a:latin typeface="+mn-lt"/>
          <a:ea typeface="+mn-ea"/>
          <a:cs typeface="+mn-cs"/>
        </a:defRPr>
      </a:pPr>
      <a:endParaRPr lang="da-DK"/>
    </a:p>
  </c:txPr>
  <c:printSettings>
    <c:headerFooter alignWithMargins="0"/>
    <c:pageMargins b="1" l="0.75" r="0.75"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44957077138138"/>
          <c:y val="0.10094637223974763"/>
          <c:w val="0.86480141420362444"/>
          <c:h val="0.68454258675078861"/>
        </c:manualLayout>
      </c:layout>
      <c:lineChart>
        <c:grouping val="standard"/>
        <c:varyColors val="0"/>
        <c:ser>
          <c:idx val="0"/>
          <c:order val="0"/>
          <c:tx>
            <c:strRef>
              <c:f>'Tal til Figurer'!$K$236</c:f>
              <c:strCache>
                <c:ptCount val="1"/>
                <c:pt idx="0">
                  <c:v>Realiseret - N2O/år</c:v>
                </c:pt>
              </c:strCache>
            </c:strRef>
          </c:tx>
          <c:spPr>
            <a:ln w="28575" cap="rnd" cmpd="sng" algn="ctr">
              <a:solidFill>
                <a:schemeClr val="accent1">
                  <a:shade val="95000"/>
                  <a:satMod val="105000"/>
                </a:schemeClr>
              </a:solidFill>
              <a:prstDash val="solid"/>
              <a:round/>
            </a:ln>
            <a:effectLst/>
          </c:spPr>
          <c:marker>
            <c:symbol val="none"/>
          </c:marker>
          <c:cat>
            <c:numRef>
              <c:f>'Tal til Figurer'!$L$234:$BB$234</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c:v>2032</c:v>
                </c:pt>
              </c:numCache>
            </c:numRef>
          </c:cat>
          <c:val>
            <c:numRef>
              <c:f>'Tal til Figurer'!$L$236:$BB$236</c:f>
              <c:numCache>
                <c:formatCode>0.00</c:formatCode>
                <c:ptCount val="43"/>
                <c:pt idx="0">
                  <c:v>0.39907381650439028</c:v>
                </c:pt>
                <c:pt idx="1">
                  <c:v>0.57931745690962766</c:v>
                </c:pt>
                <c:pt idx="2">
                  <c:v>0.50496193664124611</c:v>
                </c:pt>
                <c:pt idx="3">
                  <c:v>0.54894052503658575</c:v>
                </c:pt>
                <c:pt idx="4">
                  <c:v>0.66779370162452167</c:v>
                </c:pt>
                <c:pt idx="5">
                  <c:v>0.56906498551675577</c:v>
                </c:pt>
                <c:pt idx="6">
                  <c:v>0.80883905898312114</c:v>
                </c:pt>
                <c:pt idx="7">
                  <c:v>0.64313974210629199</c:v>
                </c:pt>
                <c:pt idx="8">
                  <c:v>0.59950008838017899</c:v>
                </c:pt>
                <c:pt idx="9">
                  <c:v>0.6169029693241318</c:v>
                </c:pt>
                <c:pt idx="10">
                  <c:v>0.56500989895592391</c:v>
                </c:pt>
                <c:pt idx="11">
                  <c:v>0.55647559773236488</c:v>
                </c:pt>
                <c:pt idx="12">
                  <c:v>0.56470188303662738</c:v>
                </c:pt>
                <c:pt idx="13">
                  <c:v>0.6546289946293703</c:v>
                </c:pt>
                <c:pt idx="14">
                  <c:v>0.54764362107064801</c:v>
                </c:pt>
                <c:pt idx="15">
                  <c:v>0.34484705493440004</c:v>
                </c:pt>
                <c:pt idx="16">
                  <c:v>0.43370986400998179</c:v>
                </c:pt>
                <c:pt idx="17">
                  <c:v>0.37838645507945662</c:v>
                </c:pt>
                <c:pt idx="18">
                  <c:v>0.35160067870962752</c:v>
                </c:pt>
                <c:pt idx="19">
                  <c:v>0.29610379730991282</c:v>
                </c:pt>
                <c:pt idx="20">
                  <c:v>0.2817088552368881</c:v>
                </c:pt>
                <c:pt idx="21">
                  <c:v>0.23994753130852189</c:v>
                </c:pt>
                <c:pt idx="22">
                  <c:v>0.21602379908065888</c:v>
                </c:pt>
                <c:pt idx="23">
                  <c:v>0.21908047369071398</c:v>
                </c:pt>
                <c:pt idx="24">
                  <c:v>0.2004398496773877</c:v>
                </c:pt>
                <c:pt idx="25">
                  <c:v>0.17448616891434524</c:v>
                </c:pt>
                <c:pt idx="26">
                  <c:v>0.19127307147354042</c:v>
                </c:pt>
                <c:pt idx="27">
                  <c:v>0.17907055912919115</c:v>
                </c:pt>
                <c:pt idx="28">
                  <c:v>0.17304636611188218</c:v>
                </c:pt>
                <c:pt idx="29">
                  <c:v>0.15144802018284628</c:v>
                </c:pt>
                <c:pt idx="30">
                  <c:v>0.15191053506198871</c:v>
                </c:pt>
                <c:pt idx="31" formatCode="#,##0.0">
                  <c:v>0.18185168405015292</c:v>
                </c:pt>
                <c:pt idx="32" formatCode="#,##0.0">
                  <c:v>0.16704577792067471</c:v>
                </c:pt>
              </c:numCache>
            </c:numRef>
          </c:val>
          <c:smooth val="0"/>
          <c:extLst>
            <c:ext xmlns:c16="http://schemas.microsoft.com/office/drawing/2014/chart" uri="{C3380CC4-5D6E-409C-BE32-E72D297353CC}">
              <c16:uniqueId val="{00000000-64AD-4154-ABC6-156196A246B2}"/>
            </c:ext>
          </c:extLst>
        </c:ser>
        <c:ser>
          <c:idx val="2"/>
          <c:order val="1"/>
          <c:tx>
            <c:strRef>
              <c:f>'Tal til Figurer'!$K$235</c:f>
              <c:strCache>
                <c:ptCount val="1"/>
                <c:pt idx="0">
                  <c:v>Prognose - N2O/år</c:v>
                </c:pt>
              </c:strCache>
            </c:strRef>
          </c:tx>
          <c:spPr>
            <a:ln w="28575" cap="rnd" cmpd="sng" algn="ctr">
              <a:solidFill>
                <a:schemeClr val="accent3">
                  <a:shade val="95000"/>
                  <a:satMod val="105000"/>
                </a:schemeClr>
              </a:solidFill>
              <a:prstDash val="solid"/>
              <a:round/>
            </a:ln>
            <a:effectLst/>
          </c:spPr>
          <c:marker>
            <c:symbol val="none"/>
          </c:marker>
          <c:cat>
            <c:numRef>
              <c:f>'Tal til Figurer'!$L$234:$BB$234</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c:v>2032</c:v>
                </c:pt>
              </c:numCache>
            </c:numRef>
          </c:cat>
          <c:val>
            <c:numRef>
              <c:f>'Tal til Figurer'!$L$235:$BB$235</c:f>
              <c:numCache>
                <c:formatCode>0.00</c:formatCode>
                <c:ptCount val="43"/>
                <c:pt idx="33">
                  <c:v>0.15802589999999986</c:v>
                </c:pt>
                <c:pt idx="34">
                  <c:v>0.16731239999999997</c:v>
                </c:pt>
                <c:pt idx="35">
                  <c:v>0.15281939999999994</c:v>
                </c:pt>
                <c:pt idx="36">
                  <c:v>0.14554729999999999</c:v>
                </c:pt>
                <c:pt idx="37">
                  <c:v>0.13734329999999997</c:v>
                </c:pt>
                <c:pt idx="38">
                  <c:v>0.12750050000000002</c:v>
                </c:pt>
                <c:pt idx="39">
                  <c:v>0.1146332</c:v>
                </c:pt>
                <c:pt idx="40">
                  <c:v>9.9406300000000059E-2</c:v>
                </c:pt>
                <c:pt idx="41">
                  <c:v>8.4007600000000016E-2</c:v>
                </c:pt>
                <c:pt idx="42">
                  <c:v>8.3886199999999994E-2</c:v>
                </c:pt>
              </c:numCache>
            </c:numRef>
          </c:val>
          <c:smooth val="0"/>
          <c:extLst>
            <c:ext xmlns:c16="http://schemas.microsoft.com/office/drawing/2014/chart" uri="{C3380CC4-5D6E-409C-BE32-E72D297353CC}">
              <c16:uniqueId val="{00000001-64AD-4154-ABC6-156196A246B2}"/>
            </c:ext>
          </c:extLst>
        </c:ser>
        <c:dLbls>
          <c:showLegendKey val="0"/>
          <c:showVal val="0"/>
          <c:showCatName val="0"/>
          <c:showSerName val="0"/>
          <c:showPercent val="0"/>
          <c:showBubbleSize val="0"/>
        </c:dLbls>
        <c:smooth val="0"/>
        <c:axId val="89641344"/>
        <c:axId val="89642880"/>
      </c:lineChart>
      <c:catAx>
        <c:axId val="89641344"/>
        <c:scaling>
          <c:orientation val="minMax"/>
        </c:scaling>
        <c:delete val="0"/>
        <c:axPos val="b"/>
        <c:numFmt formatCode="0"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642880"/>
        <c:crosses val="autoZero"/>
        <c:auto val="1"/>
        <c:lblAlgn val="ctr"/>
        <c:lblOffset val="100"/>
        <c:tickLblSkip val="2"/>
        <c:tickMarkSkip val="1"/>
        <c:noMultiLvlLbl val="0"/>
      </c:catAx>
      <c:valAx>
        <c:axId val="89642880"/>
        <c:scaling>
          <c:orientation val="minMax"/>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9.6525096525096526E-2"/>
              <c:y val="3.1545741324921134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641344"/>
        <c:crosses val="autoZero"/>
        <c:crossBetween val="between"/>
      </c:valAx>
      <c:spPr>
        <a:noFill/>
        <a:ln w="25400">
          <a:noFill/>
        </a:ln>
        <a:effectLst/>
      </c:spPr>
    </c:plotArea>
    <c:legend>
      <c:legendPos val="b"/>
      <c:layout>
        <c:manualLayout>
          <c:xMode val="edge"/>
          <c:yMode val="edge"/>
          <c:x val="0.33011583011583012"/>
          <c:y val="0.89905362776025233"/>
          <c:w val="0.39189189189189189"/>
          <c:h val="9.1482649842271294E-2"/>
        </c:manualLayout>
      </c:layout>
      <c:overlay val="0"/>
      <c:spPr>
        <a:solidFill>
          <a:srgbClr val="FFFFFF"/>
        </a:solidFill>
        <a:ln w="25400">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defRPr sz="800" b="0" i="0" u="none" strike="noStrike" baseline="0">
          <a:solidFill>
            <a:srgbClr val="000000"/>
          </a:solidFill>
          <a:latin typeface="TheSansLight-Plain"/>
          <a:ea typeface="TheSansLight-Plain"/>
          <a:cs typeface="TheSansLight-Plain"/>
        </a:defRPr>
      </a:pPr>
      <a:endParaRPr lang="da-DK"/>
    </a:p>
  </c:txPr>
  <c:printSettings>
    <c:headerFooter alignWithMargins="0"/>
    <c:pageMargins b="1" l="0.75" r="0.75"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da-DK" sz="1080" b="0" i="0" u="none" strike="noStrike" kern="120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9.3763755338682905E-2"/>
          <c:y val="8.4241081055906594E-2"/>
          <c:w val="0.87162195484555238"/>
          <c:h val="0.70259420614133228"/>
        </c:manualLayout>
      </c:layout>
      <c:lineChart>
        <c:grouping val="standard"/>
        <c:varyColors val="0"/>
        <c:ser>
          <c:idx val="2"/>
          <c:order val="0"/>
          <c:tx>
            <c:strRef>
              <c:f>'Tal til Figurer'!$K$335</c:f>
              <c:strCache>
                <c:ptCount val="1"/>
                <c:pt idx="0">
                  <c:v>Prognose - PM2.5/år</c:v>
                </c:pt>
              </c:strCache>
            </c:strRef>
          </c:tx>
          <c:spPr>
            <a:ln w="28575" cap="rnd" cmpd="sng" algn="ctr">
              <a:solidFill>
                <a:schemeClr val="accent3">
                  <a:shade val="95000"/>
                  <a:satMod val="105000"/>
                </a:schemeClr>
              </a:solidFill>
              <a:prstDash val="solid"/>
              <a:round/>
            </a:ln>
            <a:effectLst/>
          </c:spPr>
          <c:marker>
            <c:symbol val="none"/>
          </c:marker>
          <c:cat>
            <c:numRef>
              <c:f>'Tal til Figurer'!$AQ$334:$BB$334</c:f>
              <c:numCache>
                <c:formatCode>General</c:formatCode>
                <c:ptCount val="12"/>
                <c:pt idx="0">
                  <c:v>2021</c:v>
                </c:pt>
                <c:pt idx="1">
                  <c:v>2022</c:v>
                </c:pt>
                <c:pt idx="2">
                  <c:v>2023</c:v>
                </c:pt>
                <c:pt idx="3">
                  <c:v>2024</c:v>
                </c:pt>
                <c:pt idx="4">
                  <c:v>2025</c:v>
                </c:pt>
                <c:pt idx="5">
                  <c:v>2026</c:v>
                </c:pt>
                <c:pt idx="6">
                  <c:v>2027</c:v>
                </c:pt>
                <c:pt idx="7">
                  <c:v>2028</c:v>
                </c:pt>
                <c:pt idx="8">
                  <c:v>2029</c:v>
                </c:pt>
                <c:pt idx="9">
                  <c:v>2030</c:v>
                </c:pt>
                <c:pt idx="10">
                  <c:v>2031</c:v>
                </c:pt>
                <c:pt idx="11" formatCode="0">
                  <c:v>2032</c:v>
                </c:pt>
              </c:numCache>
            </c:numRef>
          </c:cat>
          <c:val>
            <c:numRef>
              <c:f>'Tal til Figurer'!$AQ$335:$BB$335</c:f>
              <c:numCache>
                <c:formatCode>#,##0.0</c:formatCode>
                <c:ptCount val="12"/>
                <c:pt idx="2" formatCode="0.00">
                  <c:v>0.77283529999999945</c:v>
                </c:pt>
                <c:pt idx="3" formatCode="0.00">
                  <c:v>0.77506069999999982</c:v>
                </c:pt>
                <c:pt idx="4" formatCode="0.00">
                  <c:v>0.72014140000000038</c:v>
                </c:pt>
                <c:pt idx="5" formatCode="0.00">
                  <c:v>0.70480559999999959</c:v>
                </c:pt>
                <c:pt idx="6" formatCode="0.00">
                  <c:v>0.6775763999999993</c:v>
                </c:pt>
                <c:pt idx="7" formatCode="0.00">
                  <c:v>0.63638900000000009</c:v>
                </c:pt>
                <c:pt idx="8" formatCode="0.00">
                  <c:v>0.56764869999999978</c:v>
                </c:pt>
                <c:pt idx="9" formatCode="0.00">
                  <c:v>0.49947230000000031</c:v>
                </c:pt>
                <c:pt idx="10" formatCode="0.00">
                  <c:v>0.42393230000000015</c:v>
                </c:pt>
                <c:pt idx="11" formatCode="0.00">
                  <c:v>0.42862779999999989</c:v>
                </c:pt>
              </c:numCache>
            </c:numRef>
          </c:val>
          <c:smooth val="0"/>
          <c:extLst>
            <c:ext xmlns:c16="http://schemas.microsoft.com/office/drawing/2014/chart" uri="{C3380CC4-5D6E-409C-BE32-E72D297353CC}">
              <c16:uniqueId val="{00000001-26FA-429D-AD12-F2D45B22A951}"/>
            </c:ext>
          </c:extLst>
        </c:ser>
        <c:dLbls>
          <c:showLegendKey val="0"/>
          <c:showVal val="0"/>
          <c:showCatName val="0"/>
          <c:showSerName val="0"/>
          <c:showPercent val="0"/>
          <c:showBubbleSize val="0"/>
        </c:dLbls>
        <c:smooth val="0"/>
        <c:axId val="89049344"/>
        <c:axId val="89059328"/>
      </c:lineChart>
      <c:catAx>
        <c:axId val="89049344"/>
        <c:scaling>
          <c:orientation val="minMax"/>
        </c:scaling>
        <c:delete val="0"/>
        <c:axPos val="b"/>
        <c:numFmt formatCode="General"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defRPr lang="da-DK" sz="900" b="0" i="0" u="none" strike="noStrike" kern="1200" baseline="0">
                <a:solidFill>
                  <a:schemeClr val="tx1">
                    <a:lumMod val="65000"/>
                    <a:lumOff val="35000"/>
                  </a:schemeClr>
                </a:solidFill>
                <a:latin typeface="+mn-lt"/>
                <a:ea typeface="+mn-ea"/>
                <a:cs typeface="+mn-cs"/>
              </a:defRPr>
            </a:pPr>
            <a:endParaRPr lang="da-DK"/>
          </a:p>
        </c:txPr>
        <c:crossAx val="89059328"/>
        <c:crosses val="autoZero"/>
        <c:auto val="1"/>
        <c:lblAlgn val="ctr"/>
        <c:lblOffset val="100"/>
        <c:tickMarkSkip val="2"/>
        <c:noMultiLvlLbl val="0"/>
      </c:catAx>
      <c:valAx>
        <c:axId val="89059328"/>
        <c:scaling>
          <c:orientation val="minMax"/>
          <c:max val="1.4"/>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8.5624130457493369E-2"/>
              <c:y val="2.458893591021933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049344"/>
        <c:crosses val="autoZero"/>
        <c:crossBetween val="between"/>
        <c:majorUnit val="0.2"/>
      </c:valAx>
      <c:spPr>
        <a:noFill/>
        <a:ln w="25400">
          <a:noFill/>
        </a:ln>
        <a:effectLst/>
      </c:spPr>
    </c:plotArea>
    <c:legend>
      <c:legendPos val="b"/>
      <c:layout>
        <c:manualLayout>
          <c:xMode val="edge"/>
          <c:yMode val="edge"/>
          <c:x val="0.32500030517606782"/>
          <c:y val="0.89968789749445521"/>
          <c:w val="0.39038498195705185"/>
          <c:h val="9.0909230060415333E-2"/>
        </c:manualLayout>
      </c:layout>
      <c:overlay val="0"/>
      <c:spPr>
        <a:solidFill>
          <a:srgbClr val="FFFFFF"/>
        </a:solidFill>
        <a:ln w="25400">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lgn="ctr">
        <a:defRPr lang="da-DK" sz="900" b="0" i="0" u="none" strike="noStrike" kern="1200" baseline="0">
          <a:solidFill>
            <a:schemeClr val="tx1">
              <a:lumMod val="65000"/>
              <a:lumOff val="35000"/>
            </a:schemeClr>
          </a:solidFill>
          <a:latin typeface="+mn-lt"/>
          <a:ea typeface="+mn-ea"/>
          <a:cs typeface="+mn-cs"/>
        </a:defRPr>
      </a:pPr>
      <a:endParaRPr lang="da-DK"/>
    </a:p>
  </c:txPr>
  <c:printSettings>
    <c:headerFooter alignWithMargins="0"/>
    <c:pageMargins b="1" l="0.75" r="0.75"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Elproduktionskapacitet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7.5739078956610154E-2"/>
          <c:y val="0.12604297057499783"/>
          <c:w val="0.88691690608621776"/>
          <c:h val="0.52415451233152821"/>
        </c:manualLayout>
      </c:layout>
      <c:barChart>
        <c:barDir val="col"/>
        <c:grouping val="stacked"/>
        <c:varyColors val="0"/>
        <c:ser>
          <c:idx val="0"/>
          <c:order val="0"/>
          <c:tx>
            <c:strRef>
              <c:f>'Tal til Figurer'!$K$32</c:f>
              <c:strCache>
                <c:ptCount val="1"/>
                <c:pt idx="0">
                  <c:v>Vind</c:v>
                </c:pt>
              </c:strCache>
            </c:strRef>
          </c:tx>
          <c:spPr>
            <a:solidFill>
              <a:schemeClr val="accent6"/>
            </a:solidFill>
            <a:ln>
              <a:noFill/>
            </a:ln>
            <a:effectLst/>
          </c:spPr>
          <c:invertIfNegative val="0"/>
          <c:cat>
            <c:numRef>
              <c:f>'Tal til Figurer'!$L$31:$BB$31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Figurer'!$L$32:$BB$32</c:f>
              <c:numCache>
                <c:formatCode>#,##0</c:formatCode>
                <c:ptCount val="43"/>
                <c:pt idx="0">
                  <c:v>247.02</c:v>
                </c:pt>
                <c:pt idx="1">
                  <c:v>326.02999999999997</c:v>
                </c:pt>
                <c:pt idx="2">
                  <c:v>392.91</c:v>
                </c:pt>
                <c:pt idx="3">
                  <c:v>436</c:v>
                </c:pt>
                <c:pt idx="4">
                  <c:v>468.15</c:v>
                </c:pt>
                <c:pt idx="5">
                  <c:v>521.29</c:v>
                </c:pt>
                <c:pt idx="6">
                  <c:v>599.54999999999995</c:v>
                </c:pt>
                <c:pt idx="7">
                  <c:v>814.27</c:v>
                </c:pt>
                <c:pt idx="8">
                  <c:v>1123.4000000000001</c:v>
                </c:pt>
                <c:pt idx="9">
                  <c:v>1438.53</c:v>
                </c:pt>
                <c:pt idx="10">
                  <c:v>1753.5</c:v>
                </c:pt>
                <c:pt idx="11">
                  <c:v>2390.0100000000002</c:v>
                </c:pt>
                <c:pt idx="12">
                  <c:v>2497.15</c:v>
                </c:pt>
                <c:pt idx="13">
                  <c:v>2894.63</c:v>
                </c:pt>
                <c:pt idx="14">
                  <c:v>3119.92</c:v>
                </c:pt>
                <c:pt idx="15">
                  <c:v>3123.71</c:v>
                </c:pt>
                <c:pt idx="16">
                  <c:v>3127.81</c:v>
                </c:pt>
                <c:pt idx="17">
                  <c:v>3135.75</c:v>
                </c:pt>
                <c:pt idx="18">
                  <c:v>3124.27</c:v>
                </c:pt>
                <c:pt idx="19">
                  <c:v>3162.92</c:v>
                </c:pt>
                <c:pt idx="20">
                  <c:v>3482.14</c:v>
                </c:pt>
                <c:pt idx="21">
                  <c:v>3801.89</c:v>
                </c:pt>
                <c:pt idx="22">
                  <c:v>3952.03</c:v>
                </c:pt>
                <c:pt idx="23">
                  <c:v>4161.99</c:v>
                </c:pt>
                <c:pt idx="24">
                  <c:v>4818.99</c:v>
                </c:pt>
                <c:pt idx="25">
                  <c:v>4886.47</c:v>
                </c:pt>
                <c:pt idx="26">
                  <c:v>5077</c:v>
                </c:pt>
                <c:pt idx="27">
                  <c:v>5245.63</c:v>
                </c:pt>
                <c:pt idx="28">
                  <c:v>5489.21</c:v>
                </c:pt>
                <c:pt idx="29">
                  <c:v>6133.5859000000019</c:v>
                </c:pt>
                <c:pt idx="30">
                  <c:v>6106.8527000000004</c:v>
                </c:pt>
                <c:pt idx="31">
                  <c:v>6360.3494999999966</c:v>
                </c:pt>
                <c:pt idx="32">
                  <c:v>7098.145499999996</c:v>
                </c:pt>
              </c:numCache>
            </c:numRef>
          </c:val>
          <c:extLst>
            <c:ext xmlns:c16="http://schemas.microsoft.com/office/drawing/2014/chart" uri="{C3380CC4-5D6E-409C-BE32-E72D297353CC}">
              <c16:uniqueId val="{00000000-5B68-451F-AEC8-7002E1E29396}"/>
            </c:ext>
          </c:extLst>
        </c:ser>
        <c:ser>
          <c:idx val="1"/>
          <c:order val="1"/>
          <c:tx>
            <c:strRef>
              <c:f>'Tal til Figurer'!$K$33</c:f>
              <c:strCache>
                <c:ptCount val="1"/>
                <c:pt idx="0">
                  <c:v>Sol</c:v>
                </c:pt>
              </c:strCache>
            </c:strRef>
          </c:tx>
          <c:spPr>
            <a:solidFill>
              <a:schemeClr val="accent3"/>
            </a:solidFill>
            <a:ln>
              <a:noFill/>
            </a:ln>
            <a:effectLst/>
          </c:spPr>
          <c:invertIfNegative val="0"/>
          <c:cat>
            <c:numRef>
              <c:f>'Tal til Figurer'!$L$31:$BB$31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Figurer'!$L$33:$BB$33</c:f>
              <c:numCache>
                <c:formatCode>#,##0</c:formatCode>
                <c:ptCount val="43"/>
                <c:pt idx="0">
                  <c:v>0</c:v>
                </c:pt>
                <c:pt idx="1">
                  <c:v>0</c:v>
                </c:pt>
                <c:pt idx="2">
                  <c:v>0</c:v>
                </c:pt>
                <c:pt idx="3">
                  <c:v>0</c:v>
                </c:pt>
                <c:pt idx="4">
                  <c:v>0.1</c:v>
                </c:pt>
                <c:pt idx="5">
                  <c:v>0.1</c:v>
                </c:pt>
                <c:pt idx="6">
                  <c:v>0.1</c:v>
                </c:pt>
                <c:pt idx="7">
                  <c:v>1</c:v>
                </c:pt>
                <c:pt idx="8">
                  <c:v>1</c:v>
                </c:pt>
                <c:pt idx="9">
                  <c:v>1</c:v>
                </c:pt>
                <c:pt idx="10">
                  <c:v>1</c:v>
                </c:pt>
                <c:pt idx="11">
                  <c:v>1</c:v>
                </c:pt>
                <c:pt idx="12">
                  <c:v>1</c:v>
                </c:pt>
                <c:pt idx="13">
                  <c:v>2</c:v>
                </c:pt>
                <c:pt idx="14">
                  <c:v>2</c:v>
                </c:pt>
                <c:pt idx="15">
                  <c:v>2</c:v>
                </c:pt>
                <c:pt idx="16">
                  <c:v>3</c:v>
                </c:pt>
                <c:pt idx="17">
                  <c:v>3</c:v>
                </c:pt>
                <c:pt idx="18">
                  <c:v>3</c:v>
                </c:pt>
                <c:pt idx="19">
                  <c:v>3.27</c:v>
                </c:pt>
                <c:pt idx="20">
                  <c:v>4.57</c:v>
                </c:pt>
                <c:pt idx="21">
                  <c:v>7.1</c:v>
                </c:pt>
                <c:pt idx="22">
                  <c:v>16.600000000000001</c:v>
                </c:pt>
                <c:pt idx="23">
                  <c:v>402.3</c:v>
                </c:pt>
                <c:pt idx="24">
                  <c:v>570.79999999999995</c:v>
                </c:pt>
                <c:pt idx="25">
                  <c:v>606.69000000000005</c:v>
                </c:pt>
                <c:pt idx="26">
                  <c:v>782.11</c:v>
                </c:pt>
                <c:pt idx="27">
                  <c:v>850.95</c:v>
                </c:pt>
                <c:pt idx="28">
                  <c:v>906.35</c:v>
                </c:pt>
                <c:pt idx="29">
                  <c:v>996.36629999999946</c:v>
                </c:pt>
                <c:pt idx="30">
                  <c:v>1086.5658000000001</c:v>
                </c:pt>
                <c:pt idx="31">
                  <c:v>1298</c:v>
                </c:pt>
                <c:pt idx="32">
                  <c:v>1890.0042615717966</c:v>
                </c:pt>
              </c:numCache>
            </c:numRef>
          </c:val>
          <c:extLst>
            <c:ext xmlns:c16="http://schemas.microsoft.com/office/drawing/2014/chart" uri="{C3380CC4-5D6E-409C-BE32-E72D297353CC}">
              <c16:uniqueId val="{00000001-5B68-451F-AEC8-7002E1E29396}"/>
            </c:ext>
          </c:extLst>
        </c:ser>
        <c:ser>
          <c:idx val="2"/>
          <c:order val="2"/>
          <c:tx>
            <c:strRef>
              <c:f>'Tal til Figurer'!$K$34</c:f>
              <c:strCache>
                <c:ptCount val="1"/>
                <c:pt idx="0">
                  <c:v>Vand</c:v>
                </c:pt>
              </c:strCache>
            </c:strRef>
          </c:tx>
          <c:spPr>
            <a:solidFill>
              <a:schemeClr val="accent2">
                <a:lumMod val="60000"/>
                <a:lumOff val="40000"/>
              </a:schemeClr>
            </a:solidFill>
            <a:ln>
              <a:noFill/>
            </a:ln>
            <a:effectLst/>
          </c:spPr>
          <c:invertIfNegative val="0"/>
          <c:cat>
            <c:numRef>
              <c:f>'Tal til Figurer'!$L$31:$BB$31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Figurer'!$L$34:$BB$34</c:f>
              <c:numCache>
                <c:formatCode>#,##0</c:formatCode>
                <c:ptCount val="43"/>
                <c:pt idx="5">
                  <c:v>8.3000000000000007</c:v>
                </c:pt>
                <c:pt idx="11">
                  <c:v>10.3</c:v>
                </c:pt>
                <c:pt idx="16">
                  <c:v>11</c:v>
                </c:pt>
                <c:pt idx="21">
                  <c:v>9.1999999999999993</c:v>
                </c:pt>
                <c:pt idx="26">
                  <c:v>6.88</c:v>
                </c:pt>
                <c:pt idx="29">
                  <c:v>7.0529999999999964</c:v>
                </c:pt>
                <c:pt idx="30">
                  <c:v>7.1629999999999967</c:v>
                </c:pt>
                <c:pt idx="31">
                  <c:v>7.1629999999999967</c:v>
                </c:pt>
                <c:pt idx="32">
                  <c:v>7.1629999999999967</c:v>
                </c:pt>
              </c:numCache>
            </c:numRef>
          </c:val>
          <c:extLst>
            <c:ext xmlns:c16="http://schemas.microsoft.com/office/drawing/2014/chart" uri="{C3380CC4-5D6E-409C-BE32-E72D297353CC}">
              <c16:uniqueId val="{00000002-5B68-451F-AEC8-7002E1E29396}"/>
            </c:ext>
          </c:extLst>
        </c:ser>
        <c:ser>
          <c:idx val="3"/>
          <c:order val="3"/>
          <c:tx>
            <c:strRef>
              <c:f>'Tal til Figurer'!$K$35</c:f>
              <c:strCache>
                <c:ptCount val="1"/>
                <c:pt idx="0">
                  <c:v>Decentrale værker</c:v>
                </c:pt>
              </c:strCache>
            </c:strRef>
          </c:tx>
          <c:spPr>
            <a:solidFill>
              <a:schemeClr val="bg1">
                <a:lumMod val="75000"/>
              </a:schemeClr>
            </a:solidFill>
            <a:ln>
              <a:noFill/>
            </a:ln>
            <a:effectLst/>
          </c:spPr>
          <c:invertIfNegative val="0"/>
          <c:cat>
            <c:numRef>
              <c:f>'Tal til Figurer'!$L$31:$BB$31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Figurer'!$L$35:$BB$35</c:f>
              <c:numCache>
                <c:formatCode>#,##0</c:formatCode>
                <c:ptCount val="43"/>
                <c:pt idx="0">
                  <c:v>197.8</c:v>
                </c:pt>
                <c:pt idx="1">
                  <c:v>235.10000000000002</c:v>
                </c:pt>
                <c:pt idx="2">
                  <c:v>359.9</c:v>
                </c:pt>
                <c:pt idx="3">
                  <c:v>481.5</c:v>
                </c:pt>
                <c:pt idx="4">
                  <c:v>702.1</c:v>
                </c:pt>
                <c:pt idx="5">
                  <c:v>1111.73</c:v>
                </c:pt>
                <c:pt idx="6">
                  <c:v>1314.76</c:v>
                </c:pt>
                <c:pt idx="7">
                  <c:v>1636.9099999999999</c:v>
                </c:pt>
                <c:pt idx="8">
                  <c:v>1813.09</c:v>
                </c:pt>
                <c:pt idx="9">
                  <c:v>1946.39</c:v>
                </c:pt>
                <c:pt idx="10">
                  <c:v>1978.31</c:v>
                </c:pt>
                <c:pt idx="11">
                  <c:v>2036.38</c:v>
                </c:pt>
                <c:pt idx="12">
                  <c:v>2029.48</c:v>
                </c:pt>
                <c:pt idx="13">
                  <c:v>2065.4499999999998</c:v>
                </c:pt>
                <c:pt idx="14">
                  <c:v>2101.77</c:v>
                </c:pt>
                <c:pt idx="15">
                  <c:v>2142.3000000000002</c:v>
                </c:pt>
                <c:pt idx="16">
                  <c:v>2235.46</c:v>
                </c:pt>
                <c:pt idx="17">
                  <c:v>2255.06</c:v>
                </c:pt>
                <c:pt idx="18">
                  <c:v>2341.5700000000002</c:v>
                </c:pt>
                <c:pt idx="19">
                  <c:v>2390.64</c:v>
                </c:pt>
                <c:pt idx="20">
                  <c:v>2460.38</c:v>
                </c:pt>
                <c:pt idx="21">
                  <c:v>2457.17</c:v>
                </c:pt>
                <c:pt idx="22">
                  <c:v>2450.5300000000002</c:v>
                </c:pt>
                <c:pt idx="23">
                  <c:v>2463.2600000000002</c:v>
                </c:pt>
                <c:pt idx="24">
                  <c:v>2432.09</c:v>
                </c:pt>
                <c:pt idx="25">
                  <c:v>2436.2000000000003</c:v>
                </c:pt>
                <c:pt idx="26">
                  <c:v>2439.5500000000002</c:v>
                </c:pt>
                <c:pt idx="27">
                  <c:v>2456.88</c:v>
                </c:pt>
                <c:pt idx="28">
                  <c:v>2510.2800000000002</c:v>
                </c:pt>
                <c:pt idx="29">
                  <c:v>2435.5099999999943</c:v>
                </c:pt>
                <c:pt idx="30">
                  <c:v>2394.5989999999983</c:v>
                </c:pt>
                <c:pt idx="31">
                  <c:v>2433.5490000000004</c:v>
                </c:pt>
                <c:pt idx="32">
                  <c:v>2292.8178103770006</c:v>
                </c:pt>
              </c:numCache>
            </c:numRef>
          </c:val>
          <c:extLst>
            <c:ext xmlns:c16="http://schemas.microsoft.com/office/drawing/2014/chart" uri="{C3380CC4-5D6E-409C-BE32-E72D297353CC}">
              <c16:uniqueId val="{00000003-5B68-451F-AEC8-7002E1E29396}"/>
            </c:ext>
          </c:extLst>
        </c:ser>
        <c:ser>
          <c:idx val="4"/>
          <c:order val="4"/>
          <c:tx>
            <c:strRef>
              <c:f>'Tal til Figurer'!$K$36</c:f>
              <c:strCache>
                <c:ptCount val="1"/>
                <c:pt idx="0">
                  <c:v>Centrale værker</c:v>
                </c:pt>
              </c:strCache>
            </c:strRef>
          </c:tx>
          <c:spPr>
            <a:solidFill>
              <a:schemeClr val="tx1">
                <a:lumMod val="65000"/>
                <a:lumOff val="35000"/>
              </a:schemeClr>
            </a:solidFill>
            <a:ln>
              <a:noFill/>
            </a:ln>
            <a:effectLst/>
          </c:spPr>
          <c:invertIfNegative val="0"/>
          <c:cat>
            <c:numRef>
              <c:f>'Tal til Figurer'!$L$31:$BB$31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Figurer'!$L$36:$BB$36</c:f>
              <c:numCache>
                <c:formatCode>#,##0</c:formatCode>
                <c:ptCount val="43"/>
                <c:pt idx="0">
                  <c:v>8341.5</c:v>
                </c:pt>
                <c:pt idx="1">
                  <c:v>8553.5</c:v>
                </c:pt>
                <c:pt idx="2">
                  <c:v>8799.5</c:v>
                </c:pt>
                <c:pt idx="3">
                  <c:v>9083.5</c:v>
                </c:pt>
                <c:pt idx="4">
                  <c:v>9146.4</c:v>
                </c:pt>
                <c:pt idx="5">
                  <c:v>9126.14</c:v>
                </c:pt>
                <c:pt idx="6">
                  <c:v>8835.14</c:v>
                </c:pt>
                <c:pt idx="7">
                  <c:v>8575.14</c:v>
                </c:pt>
                <c:pt idx="8">
                  <c:v>8860.5</c:v>
                </c:pt>
                <c:pt idx="9">
                  <c:v>8782.89</c:v>
                </c:pt>
                <c:pt idx="10">
                  <c:v>8404.89</c:v>
                </c:pt>
                <c:pt idx="11">
                  <c:v>8159.89</c:v>
                </c:pt>
                <c:pt idx="12">
                  <c:v>8000.6</c:v>
                </c:pt>
                <c:pt idx="13">
                  <c:v>8000.6</c:v>
                </c:pt>
                <c:pt idx="14">
                  <c:v>8000.6</c:v>
                </c:pt>
                <c:pt idx="15">
                  <c:v>8024.9</c:v>
                </c:pt>
                <c:pt idx="16">
                  <c:v>7710.5</c:v>
                </c:pt>
                <c:pt idx="17">
                  <c:v>7711.8</c:v>
                </c:pt>
                <c:pt idx="18">
                  <c:v>7635.8</c:v>
                </c:pt>
                <c:pt idx="19">
                  <c:v>7557.8</c:v>
                </c:pt>
                <c:pt idx="20">
                  <c:v>7447.7</c:v>
                </c:pt>
                <c:pt idx="21">
                  <c:v>7174.7</c:v>
                </c:pt>
                <c:pt idx="22">
                  <c:v>7174.7</c:v>
                </c:pt>
                <c:pt idx="23">
                  <c:v>7083.7</c:v>
                </c:pt>
                <c:pt idx="24">
                  <c:v>5963.9</c:v>
                </c:pt>
                <c:pt idx="25">
                  <c:v>5687.5</c:v>
                </c:pt>
                <c:pt idx="26">
                  <c:v>5689.8</c:v>
                </c:pt>
                <c:pt idx="27">
                  <c:v>5665.8</c:v>
                </c:pt>
                <c:pt idx="28">
                  <c:v>5401.8</c:v>
                </c:pt>
                <c:pt idx="29">
                  <c:v>5280</c:v>
                </c:pt>
                <c:pt idx="30">
                  <c:v>5315.8</c:v>
                </c:pt>
                <c:pt idx="31">
                  <c:v>4023.7999999999997</c:v>
                </c:pt>
                <c:pt idx="32">
                  <c:v>3941.7999999999997</c:v>
                </c:pt>
              </c:numCache>
            </c:numRef>
          </c:val>
          <c:extLst>
            <c:ext xmlns:c16="http://schemas.microsoft.com/office/drawing/2014/chart" uri="{C3380CC4-5D6E-409C-BE32-E72D297353CC}">
              <c16:uniqueId val="{00000004-5B68-451F-AEC8-7002E1E29396}"/>
            </c:ext>
          </c:extLst>
        </c:ser>
        <c:ser>
          <c:idx val="6"/>
          <c:order val="5"/>
          <c:tx>
            <c:strRef>
              <c:f>'Tal til Figurer'!$K$37</c:f>
              <c:strCache>
                <c:ptCount val="1"/>
                <c:pt idx="0">
                  <c:v>Vind, prognose</c:v>
                </c:pt>
              </c:strCache>
            </c:strRef>
          </c:tx>
          <c:spPr>
            <a:pattFill prst="dkUpDiag">
              <a:fgClr>
                <a:schemeClr val="accent6"/>
              </a:fgClr>
              <a:bgClr>
                <a:schemeClr val="bg1">
                  <a:lumMod val="95000"/>
                </a:schemeClr>
              </a:bgClr>
            </a:pattFill>
            <a:ln>
              <a:noFill/>
            </a:ln>
            <a:effectLst/>
          </c:spPr>
          <c:invertIfNegative val="0"/>
          <c:cat>
            <c:numRef>
              <c:f>'Tal til Figurer'!$L$31:$BB$31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Figurer'!$L$37:$BB$37</c:f>
              <c:numCache>
                <c:formatCode>General</c:formatCode>
                <c:ptCount val="43"/>
                <c:pt idx="33" formatCode="#,##0">
                  <c:v>7151.8859999999986</c:v>
                </c:pt>
                <c:pt idx="34" formatCode="#,##0">
                  <c:v>7480.2059999999992</c:v>
                </c:pt>
                <c:pt idx="35" formatCode="#,##0">
                  <c:v>8163.8769999999986</c:v>
                </c:pt>
                <c:pt idx="36" formatCode="#,##0">
                  <c:v>8769.8420000000006</c:v>
                </c:pt>
                <c:pt idx="37" formatCode="#,##0">
                  <c:v>10475.792000000001</c:v>
                </c:pt>
                <c:pt idx="38" formatCode="#,##0">
                  <c:v>11024.616999999998</c:v>
                </c:pt>
                <c:pt idx="39" formatCode="#,##0">
                  <c:v>12335.062</c:v>
                </c:pt>
                <c:pt idx="40" formatCode="#,##0">
                  <c:v>15556.211999999998</c:v>
                </c:pt>
                <c:pt idx="41" formatCode="#,##0">
                  <c:v>20665.462</c:v>
                </c:pt>
                <c:pt idx="42" formatCode="#,##0">
                  <c:v>20736.487000000001</c:v>
                </c:pt>
              </c:numCache>
            </c:numRef>
          </c:val>
          <c:extLst>
            <c:ext xmlns:c16="http://schemas.microsoft.com/office/drawing/2014/chart" uri="{C3380CC4-5D6E-409C-BE32-E72D297353CC}">
              <c16:uniqueId val="{00000005-5B68-451F-AEC8-7002E1E29396}"/>
            </c:ext>
          </c:extLst>
        </c:ser>
        <c:ser>
          <c:idx val="7"/>
          <c:order val="6"/>
          <c:tx>
            <c:strRef>
              <c:f>'Tal til Figurer'!$K$38</c:f>
              <c:strCache>
                <c:ptCount val="1"/>
                <c:pt idx="0">
                  <c:v>Sol, prognose</c:v>
                </c:pt>
              </c:strCache>
            </c:strRef>
          </c:tx>
          <c:spPr>
            <a:pattFill prst="dkUpDiag">
              <a:fgClr>
                <a:schemeClr val="accent3"/>
              </a:fgClr>
              <a:bgClr>
                <a:schemeClr val="accent3">
                  <a:lumMod val="40000"/>
                  <a:lumOff val="60000"/>
                </a:schemeClr>
              </a:bgClr>
            </a:pattFill>
            <a:ln>
              <a:noFill/>
            </a:ln>
            <a:effectLst/>
          </c:spPr>
          <c:invertIfNegative val="0"/>
          <c:cat>
            <c:numRef>
              <c:f>'Tal til Figurer'!$L$31:$BB$31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Figurer'!$L$38:$BB$38</c:f>
              <c:numCache>
                <c:formatCode>General</c:formatCode>
                <c:ptCount val="43"/>
                <c:pt idx="33" formatCode="#,##0">
                  <c:v>2949.01</c:v>
                </c:pt>
                <c:pt idx="34" formatCode="#,##0">
                  <c:v>3501.42</c:v>
                </c:pt>
                <c:pt idx="35" formatCode="#,##0">
                  <c:v>5859.97</c:v>
                </c:pt>
                <c:pt idx="36" formatCode="#,##0">
                  <c:v>8224.6200000000008</c:v>
                </c:pt>
                <c:pt idx="37" formatCode="#,##0">
                  <c:v>10595.39</c:v>
                </c:pt>
                <c:pt idx="38" formatCode="#,##0">
                  <c:v>12972.27</c:v>
                </c:pt>
                <c:pt idx="39" formatCode="#,##0">
                  <c:v>15355.29</c:v>
                </c:pt>
                <c:pt idx="40" formatCode="#,##0">
                  <c:v>17744.41</c:v>
                </c:pt>
                <c:pt idx="41" formatCode="#,##0">
                  <c:v>18639.650000000001</c:v>
                </c:pt>
                <c:pt idx="42" formatCode="#,##0">
                  <c:v>19541.010000000002</c:v>
                </c:pt>
              </c:numCache>
            </c:numRef>
          </c:val>
          <c:extLst>
            <c:ext xmlns:c16="http://schemas.microsoft.com/office/drawing/2014/chart" uri="{C3380CC4-5D6E-409C-BE32-E72D297353CC}">
              <c16:uniqueId val="{00000006-5B68-451F-AEC8-7002E1E29396}"/>
            </c:ext>
          </c:extLst>
        </c:ser>
        <c:ser>
          <c:idx val="8"/>
          <c:order val="7"/>
          <c:tx>
            <c:strRef>
              <c:f>'Tal til Figurer'!$K$39</c:f>
              <c:strCache>
                <c:ptCount val="1"/>
                <c:pt idx="0">
                  <c:v>Vand, prognose</c:v>
                </c:pt>
              </c:strCache>
            </c:strRef>
          </c:tx>
          <c:spPr>
            <a:pattFill prst="dkUpDiag">
              <a:fgClr>
                <a:schemeClr val="accent2">
                  <a:lumMod val="60000"/>
                  <a:lumOff val="40000"/>
                </a:schemeClr>
              </a:fgClr>
              <a:bgClr>
                <a:schemeClr val="accent2">
                  <a:lumMod val="20000"/>
                  <a:lumOff val="80000"/>
                </a:schemeClr>
              </a:bgClr>
            </a:pattFill>
            <a:ln>
              <a:noFill/>
            </a:ln>
            <a:effectLst/>
          </c:spPr>
          <c:invertIfNegative val="0"/>
          <c:cat>
            <c:numRef>
              <c:f>'Tal til Figurer'!$L$31:$BB$31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Figurer'!$L$39:$BB$39</c:f>
              <c:numCache>
                <c:formatCode>General</c:formatCode>
                <c:ptCount val="43"/>
                <c:pt idx="33" formatCode="#,##0">
                  <c:v>7.1479999999999997</c:v>
                </c:pt>
                <c:pt idx="34" formatCode="#,##0">
                  <c:v>7.1479999999999997</c:v>
                </c:pt>
                <c:pt idx="35" formatCode="#,##0">
                  <c:v>7.1479999999999997</c:v>
                </c:pt>
                <c:pt idx="36" formatCode="#,##0">
                  <c:v>7.1479999999999997</c:v>
                </c:pt>
                <c:pt idx="37" formatCode="#,##0">
                  <c:v>7.1479999999999997</c:v>
                </c:pt>
                <c:pt idx="38" formatCode="#,##0">
                  <c:v>7.1479999999999997</c:v>
                </c:pt>
                <c:pt idx="39" formatCode="#,##0">
                  <c:v>7.1479999999999997</c:v>
                </c:pt>
                <c:pt idx="40" formatCode="#,##0">
                  <c:v>7.1479999999999997</c:v>
                </c:pt>
                <c:pt idx="41" formatCode="#,##0">
                  <c:v>7.1479999999999997</c:v>
                </c:pt>
                <c:pt idx="42" formatCode="#,##0">
                  <c:v>7.1479999999999997</c:v>
                </c:pt>
              </c:numCache>
            </c:numRef>
          </c:val>
          <c:extLst>
            <c:ext xmlns:c16="http://schemas.microsoft.com/office/drawing/2014/chart" uri="{C3380CC4-5D6E-409C-BE32-E72D297353CC}">
              <c16:uniqueId val="{00000007-5B68-451F-AEC8-7002E1E29396}"/>
            </c:ext>
          </c:extLst>
        </c:ser>
        <c:ser>
          <c:idx val="9"/>
          <c:order val="8"/>
          <c:tx>
            <c:strRef>
              <c:f>'Tal til Figurer'!$K$40</c:f>
              <c:strCache>
                <c:ptCount val="1"/>
                <c:pt idx="0">
                  <c:v>Decentrale værker, prognose</c:v>
                </c:pt>
              </c:strCache>
            </c:strRef>
          </c:tx>
          <c:spPr>
            <a:pattFill prst="dkUpDiag">
              <a:fgClr>
                <a:schemeClr val="bg1">
                  <a:lumMod val="75000"/>
                </a:schemeClr>
              </a:fgClr>
              <a:bgClr>
                <a:schemeClr val="bg1"/>
              </a:bgClr>
            </a:pattFill>
            <a:ln>
              <a:noFill/>
            </a:ln>
            <a:effectLst/>
          </c:spPr>
          <c:invertIfNegative val="0"/>
          <c:cat>
            <c:numRef>
              <c:f>'Tal til Figurer'!$L$31:$BB$31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Figurer'!$L$40:$BB$40</c:f>
              <c:numCache>
                <c:formatCode>General</c:formatCode>
                <c:ptCount val="43"/>
                <c:pt idx="33" formatCode="#,##0">
                  <c:v>2320.2999999999997</c:v>
                </c:pt>
                <c:pt idx="34" formatCode="#,##0">
                  <c:v>2301.7999999999997</c:v>
                </c:pt>
                <c:pt idx="35" formatCode="#,##0">
                  <c:v>2244.79</c:v>
                </c:pt>
                <c:pt idx="36" formatCode="#,##0">
                  <c:v>2058.79</c:v>
                </c:pt>
                <c:pt idx="37" formatCode="#,##0">
                  <c:v>1956.52</c:v>
                </c:pt>
                <c:pt idx="38" formatCode="#,##0">
                  <c:v>1910.62</c:v>
                </c:pt>
                <c:pt idx="39" formatCode="#,##0">
                  <c:v>1746.25</c:v>
                </c:pt>
                <c:pt idx="40" formatCode="#,##0">
                  <c:v>1700.29</c:v>
                </c:pt>
                <c:pt idx="41" formatCode="#,##0">
                  <c:v>1602.0499999999997</c:v>
                </c:pt>
                <c:pt idx="42" formatCode="#,##0">
                  <c:v>1523.8899999999999</c:v>
                </c:pt>
              </c:numCache>
            </c:numRef>
          </c:val>
          <c:extLst>
            <c:ext xmlns:c16="http://schemas.microsoft.com/office/drawing/2014/chart" uri="{C3380CC4-5D6E-409C-BE32-E72D297353CC}">
              <c16:uniqueId val="{00000008-5B68-451F-AEC8-7002E1E29396}"/>
            </c:ext>
          </c:extLst>
        </c:ser>
        <c:ser>
          <c:idx val="10"/>
          <c:order val="9"/>
          <c:tx>
            <c:strRef>
              <c:f>'Tal til Figurer'!$K$41</c:f>
              <c:strCache>
                <c:ptCount val="1"/>
                <c:pt idx="0">
                  <c:v>Centrale værker, prognose</c:v>
                </c:pt>
              </c:strCache>
            </c:strRef>
          </c:tx>
          <c:spPr>
            <a:pattFill prst="dkUpDiag">
              <a:fgClr>
                <a:schemeClr val="tx1">
                  <a:lumMod val="65000"/>
                  <a:lumOff val="35000"/>
                </a:schemeClr>
              </a:fgClr>
              <a:bgClr>
                <a:schemeClr val="bg1">
                  <a:lumMod val="85000"/>
                </a:schemeClr>
              </a:bgClr>
            </a:pattFill>
            <a:ln>
              <a:noFill/>
            </a:ln>
            <a:effectLst/>
          </c:spPr>
          <c:invertIfNegative val="0"/>
          <c:cat>
            <c:numRef>
              <c:f>'Tal til Figurer'!$L$31:$BB$31</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Figurer'!$L$41:$BB$41</c:f>
              <c:numCache>
                <c:formatCode>General</c:formatCode>
                <c:ptCount val="43"/>
                <c:pt idx="33" formatCode="#,##0">
                  <c:v>3832.5</c:v>
                </c:pt>
                <c:pt idx="34" formatCode="#,##0">
                  <c:v>4189.5</c:v>
                </c:pt>
                <c:pt idx="35" formatCode="#,##0">
                  <c:v>3221.2</c:v>
                </c:pt>
                <c:pt idx="36" formatCode="#,##0">
                  <c:v>3198</c:v>
                </c:pt>
                <c:pt idx="37" formatCode="#,##0">
                  <c:v>3198</c:v>
                </c:pt>
                <c:pt idx="38" formatCode="#,##0">
                  <c:v>3128</c:v>
                </c:pt>
                <c:pt idx="39" formatCode="#,##0">
                  <c:v>2743</c:v>
                </c:pt>
                <c:pt idx="40" formatCode="#,##0">
                  <c:v>2743</c:v>
                </c:pt>
                <c:pt idx="41" formatCode="#,##0">
                  <c:v>1798</c:v>
                </c:pt>
                <c:pt idx="42" formatCode="#,##0">
                  <c:v>1798</c:v>
                </c:pt>
              </c:numCache>
            </c:numRef>
          </c:val>
          <c:extLst>
            <c:ext xmlns:c16="http://schemas.microsoft.com/office/drawing/2014/chart" uri="{C3380CC4-5D6E-409C-BE32-E72D297353CC}">
              <c16:uniqueId val="{00000009-5B68-451F-AEC8-7002E1E29396}"/>
            </c:ext>
          </c:extLst>
        </c:ser>
        <c:dLbls>
          <c:showLegendKey val="0"/>
          <c:showVal val="0"/>
          <c:showCatName val="0"/>
          <c:showSerName val="0"/>
          <c:showPercent val="0"/>
          <c:showBubbleSize val="0"/>
        </c:dLbls>
        <c:gapWidth val="150"/>
        <c:overlap val="100"/>
        <c:axId val="89555712"/>
        <c:axId val="89557632"/>
      </c:barChart>
      <c:catAx>
        <c:axId val="895557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MW</a:t>
                </a:r>
              </a:p>
            </c:rich>
          </c:tx>
          <c:layout>
            <c:manualLayout>
              <c:xMode val="edge"/>
              <c:yMode val="edge"/>
              <c:x val="2.078581175770185E-2"/>
              <c:y val="4.480512217559744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557632"/>
        <c:crosses val="autoZero"/>
        <c:auto val="1"/>
        <c:lblAlgn val="ctr"/>
        <c:lblOffset val="100"/>
        <c:noMultiLvlLbl val="0"/>
      </c:catAx>
      <c:valAx>
        <c:axId val="8955763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555712"/>
        <c:crosses val="autoZero"/>
        <c:crossBetween val="between"/>
      </c:valAx>
      <c:spPr>
        <a:noFill/>
        <a:ln>
          <a:noFill/>
        </a:ln>
        <a:effectLst/>
      </c:spPr>
    </c:plotArea>
    <c:legend>
      <c:legendPos val="b"/>
      <c:layout>
        <c:manualLayout>
          <c:xMode val="edge"/>
          <c:yMode val="edge"/>
          <c:x val="0.14044214296942675"/>
          <c:y val="0.72741163494816996"/>
          <c:w val="0.72442530946161543"/>
          <c:h val="0.2541858972857326"/>
        </c:manualLayout>
      </c:layout>
      <c:overlay val="0"/>
      <c:spPr>
        <a:noFill/>
        <a:ln>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44957077138138"/>
          <c:y val="0.10094637223974763"/>
          <c:w val="0.86480141420362444"/>
          <c:h val="0.68454258675078861"/>
        </c:manualLayout>
      </c:layout>
      <c:lineChart>
        <c:grouping val="standard"/>
        <c:varyColors val="0"/>
        <c:ser>
          <c:idx val="0"/>
          <c:order val="0"/>
          <c:tx>
            <c:strRef>
              <c:f>'Tal til Figurer'!$K$211</c:f>
              <c:strCache>
                <c:ptCount val="1"/>
                <c:pt idx="0">
                  <c:v>Realiseret -CH4/år</c:v>
                </c:pt>
              </c:strCache>
            </c:strRef>
          </c:tx>
          <c:spPr>
            <a:ln w="28575" cap="rnd" cmpd="sng" algn="ctr">
              <a:solidFill>
                <a:schemeClr val="accent1">
                  <a:shade val="95000"/>
                  <a:satMod val="105000"/>
                </a:schemeClr>
              </a:solidFill>
              <a:prstDash val="solid"/>
              <a:round/>
            </a:ln>
            <a:effectLst/>
          </c:spPr>
          <c:marker>
            <c:symbol val="none"/>
          </c:marker>
          <c:cat>
            <c:numRef>
              <c:f>'Tal til Figurer'!$L$209:$BB$209</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c:v>2032</c:v>
                </c:pt>
              </c:numCache>
            </c:numRef>
          </c:cat>
          <c:val>
            <c:numRef>
              <c:f>'Tal til Figurer'!$L$211:$BB$211</c:f>
              <c:numCache>
                <c:formatCode>0.00</c:formatCode>
                <c:ptCount val="43"/>
                <c:pt idx="0">
                  <c:v>0.73846296050593718</c:v>
                </c:pt>
                <c:pt idx="1">
                  <c:v>1.166508366890231</c:v>
                </c:pt>
                <c:pt idx="2">
                  <c:v>1.4509287658916872</c:v>
                </c:pt>
                <c:pt idx="3">
                  <c:v>2.9399236098747625</c:v>
                </c:pt>
                <c:pt idx="4">
                  <c:v>7.5974698097108648</c:v>
                </c:pt>
                <c:pt idx="5">
                  <c:v>13.72204894575534</c:v>
                </c:pt>
                <c:pt idx="6">
                  <c:v>18.43543337549837</c:v>
                </c:pt>
                <c:pt idx="7">
                  <c:v>19.433359796824369</c:v>
                </c:pt>
                <c:pt idx="8">
                  <c:v>20.423312597775091</c:v>
                </c:pt>
                <c:pt idx="9">
                  <c:v>20.506317189719454</c:v>
                </c:pt>
                <c:pt idx="10">
                  <c:v>20.535803326214957</c:v>
                </c:pt>
                <c:pt idx="11">
                  <c:v>21.112336240968819</c:v>
                </c:pt>
                <c:pt idx="12">
                  <c:v>21.076871647261878</c:v>
                </c:pt>
                <c:pt idx="13">
                  <c:v>20.43577211729648</c:v>
                </c:pt>
                <c:pt idx="14">
                  <c:v>20.318193547612864</c:v>
                </c:pt>
                <c:pt idx="15">
                  <c:v>17.758137360759992</c:v>
                </c:pt>
                <c:pt idx="16">
                  <c:v>16.108688667597729</c:v>
                </c:pt>
                <c:pt idx="17">
                  <c:v>11.748960743558605</c:v>
                </c:pt>
                <c:pt idx="18">
                  <c:v>11.904320233882274</c:v>
                </c:pt>
                <c:pt idx="19">
                  <c:v>11.37047739279655</c:v>
                </c:pt>
                <c:pt idx="20">
                  <c:v>13.268347214665232</c:v>
                </c:pt>
                <c:pt idx="21">
                  <c:v>10.931499083902425</c:v>
                </c:pt>
                <c:pt idx="22">
                  <c:v>7.7464680006287052</c:v>
                </c:pt>
                <c:pt idx="23">
                  <c:v>6.6070412106029552</c:v>
                </c:pt>
                <c:pt idx="24">
                  <c:v>5.1101090056151479</c:v>
                </c:pt>
                <c:pt idx="25">
                  <c:v>4.3303050679444217</c:v>
                </c:pt>
                <c:pt idx="26">
                  <c:v>4.9036507560784708</c:v>
                </c:pt>
                <c:pt idx="27">
                  <c:v>5.0862271730531408</c:v>
                </c:pt>
                <c:pt idx="28">
                  <c:v>5.9421321381481338</c:v>
                </c:pt>
                <c:pt idx="29">
                  <c:v>6.3123428982142311</c:v>
                </c:pt>
                <c:pt idx="30">
                  <c:v>5.0624407747718712</c:v>
                </c:pt>
                <c:pt idx="31" formatCode="#,##0.0">
                  <c:v>5.7601132801586372</c:v>
                </c:pt>
                <c:pt idx="32" formatCode="#,##0.0">
                  <c:v>4.8712712706223771</c:v>
                </c:pt>
              </c:numCache>
            </c:numRef>
          </c:val>
          <c:smooth val="0"/>
          <c:extLst>
            <c:ext xmlns:c16="http://schemas.microsoft.com/office/drawing/2014/chart" uri="{C3380CC4-5D6E-409C-BE32-E72D297353CC}">
              <c16:uniqueId val="{00000001-B18A-42F7-A2A7-0BAB7082B3A1}"/>
            </c:ext>
          </c:extLst>
        </c:ser>
        <c:ser>
          <c:idx val="2"/>
          <c:order val="1"/>
          <c:tx>
            <c:strRef>
              <c:f>'Tal til Figurer'!$K$210</c:f>
              <c:strCache>
                <c:ptCount val="1"/>
                <c:pt idx="0">
                  <c:v>Prognose - CH4/år</c:v>
                </c:pt>
              </c:strCache>
            </c:strRef>
          </c:tx>
          <c:spPr>
            <a:ln w="28575" cap="rnd" cmpd="sng" algn="ctr">
              <a:solidFill>
                <a:schemeClr val="accent3">
                  <a:shade val="95000"/>
                  <a:satMod val="105000"/>
                </a:schemeClr>
              </a:solidFill>
              <a:prstDash val="solid"/>
              <a:round/>
            </a:ln>
            <a:effectLst/>
          </c:spPr>
          <c:marker>
            <c:symbol val="none"/>
          </c:marker>
          <c:cat>
            <c:numRef>
              <c:f>'Tal til Figurer'!$L$209:$BB$209</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c:v>2032</c:v>
                </c:pt>
              </c:numCache>
            </c:numRef>
          </c:cat>
          <c:val>
            <c:numRef>
              <c:f>'Tal til Figurer'!$L$210:$BB$210</c:f>
              <c:numCache>
                <c:formatCode>0.00</c:formatCode>
                <c:ptCount val="43"/>
                <c:pt idx="33">
                  <c:v>6.0595531000000022</c:v>
                </c:pt>
                <c:pt idx="34">
                  <c:v>6.3171401000000005</c:v>
                </c:pt>
                <c:pt idx="35">
                  <c:v>6.2182842000000029</c:v>
                </c:pt>
                <c:pt idx="36">
                  <c:v>6.0125368000000021</c:v>
                </c:pt>
                <c:pt idx="37">
                  <c:v>5.7158291999999999</c:v>
                </c:pt>
                <c:pt idx="38">
                  <c:v>5.2591984000000034</c:v>
                </c:pt>
                <c:pt idx="39">
                  <c:v>5.0835832000000005</c:v>
                </c:pt>
                <c:pt idx="40">
                  <c:v>4.7696567000000014</c:v>
                </c:pt>
                <c:pt idx="41">
                  <c:v>4.653886100000002</c:v>
                </c:pt>
                <c:pt idx="42">
                  <c:v>4.478774399999998</c:v>
                </c:pt>
              </c:numCache>
            </c:numRef>
          </c:val>
          <c:smooth val="0"/>
          <c:extLst>
            <c:ext xmlns:c16="http://schemas.microsoft.com/office/drawing/2014/chart" uri="{C3380CC4-5D6E-409C-BE32-E72D297353CC}">
              <c16:uniqueId val="{00000000-B18A-42F7-A2A7-0BAB7082B3A1}"/>
            </c:ext>
          </c:extLst>
        </c:ser>
        <c:dLbls>
          <c:showLegendKey val="0"/>
          <c:showVal val="0"/>
          <c:showCatName val="0"/>
          <c:showSerName val="0"/>
          <c:showPercent val="0"/>
          <c:showBubbleSize val="0"/>
        </c:dLbls>
        <c:smooth val="0"/>
        <c:axId val="88207360"/>
        <c:axId val="88208896"/>
      </c:lineChart>
      <c:catAx>
        <c:axId val="88207360"/>
        <c:scaling>
          <c:orientation val="minMax"/>
        </c:scaling>
        <c:delete val="0"/>
        <c:axPos val="b"/>
        <c:numFmt formatCode="0"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8208896"/>
        <c:crosses val="autoZero"/>
        <c:auto val="1"/>
        <c:lblAlgn val="ctr"/>
        <c:lblOffset val="100"/>
        <c:tickLblSkip val="2"/>
        <c:tickMarkSkip val="1"/>
        <c:noMultiLvlLbl val="0"/>
      </c:catAx>
      <c:valAx>
        <c:axId val="88208896"/>
        <c:scaling>
          <c:orientation val="minMax"/>
          <c:max val="24"/>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9.6525096525096526E-2"/>
              <c:y val="3.1545741324921134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8207360"/>
        <c:crosses val="autoZero"/>
        <c:crossBetween val="between"/>
        <c:majorUnit val="4"/>
      </c:valAx>
      <c:spPr>
        <a:noFill/>
        <a:ln w="25400">
          <a:noFill/>
        </a:ln>
        <a:effectLst/>
      </c:spPr>
    </c:plotArea>
    <c:legend>
      <c:legendPos val="b"/>
      <c:layout>
        <c:manualLayout>
          <c:xMode val="edge"/>
          <c:yMode val="edge"/>
          <c:x val="0.33011583011583012"/>
          <c:y val="0.89905362776025233"/>
          <c:w val="0.39189189189189189"/>
          <c:h val="9.1482649842271294E-2"/>
        </c:manualLayout>
      </c:layout>
      <c:overlay val="0"/>
      <c:spPr>
        <a:solidFill>
          <a:srgbClr val="FFFFFF"/>
        </a:solidFill>
        <a:ln w="25400">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defRPr sz="800" b="0" i="0" u="none" strike="noStrike" baseline="0">
          <a:solidFill>
            <a:srgbClr val="000000"/>
          </a:solidFill>
          <a:latin typeface="TheSansLight-Plain"/>
          <a:ea typeface="TheSansLight-Plain"/>
          <a:cs typeface="TheSansLight-Plain"/>
        </a:defRPr>
      </a:pPr>
      <a:endParaRPr lang="da-DK"/>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93522325896365E-2"/>
          <c:y val="0.10062923984510075"/>
          <c:w val="0.87022640258849071"/>
          <c:h val="0.72097099267930531"/>
        </c:manualLayout>
      </c:layout>
      <c:lineChart>
        <c:grouping val="standard"/>
        <c:varyColors val="0"/>
        <c:ser>
          <c:idx val="0"/>
          <c:order val="0"/>
          <c:tx>
            <c:strRef>
              <c:f>'Tal til Figurer'!$K$261</c:f>
              <c:strCache>
                <c:ptCount val="1"/>
                <c:pt idx="0">
                  <c:v>Realiseret - CO/år</c:v>
                </c:pt>
              </c:strCache>
            </c:strRef>
          </c:tx>
          <c:spPr>
            <a:ln w="28575" cap="rnd" cmpd="sng" algn="ctr">
              <a:solidFill>
                <a:schemeClr val="accent1">
                  <a:shade val="95000"/>
                  <a:satMod val="105000"/>
                </a:schemeClr>
              </a:solidFill>
              <a:prstDash val="solid"/>
              <a:round/>
            </a:ln>
            <a:effectLst/>
          </c:spPr>
          <c:marker>
            <c:symbol val="none"/>
          </c:marker>
          <c:cat>
            <c:numRef>
              <c:f>'Tal til Figurer'!$L$259:$BB$259</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c:v>2032</c:v>
                </c:pt>
              </c:numCache>
            </c:numRef>
          </c:cat>
          <c:val>
            <c:numRef>
              <c:f>'Tal til Figurer'!$L$261:$BB$261</c:f>
              <c:numCache>
                <c:formatCode>0.00</c:formatCode>
                <c:ptCount val="43"/>
                <c:pt idx="0">
                  <c:v>2.6931474882250166</c:v>
                </c:pt>
                <c:pt idx="1">
                  <c:v>3.9310743845928213</c:v>
                </c:pt>
                <c:pt idx="2">
                  <c:v>3.5834632069589936</c:v>
                </c:pt>
                <c:pt idx="3">
                  <c:v>4.4710095926513267</c:v>
                </c:pt>
                <c:pt idx="4">
                  <c:v>6.6509484775654331</c:v>
                </c:pt>
                <c:pt idx="5">
                  <c:v>8.3895233931446427</c:v>
                </c:pt>
                <c:pt idx="6">
                  <c:v>11.67529242870329</c:v>
                </c:pt>
                <c:pt idx="7">
                  <c:v>10.716614411493465</c:v>
                </c:pt>
                <c:pt idx="8">
                  <c:v>10.993373920942753</c:v>
                </c:pt>
                <c:pt idx="9">
                  <c:v>10.974414773205424</c:v>
                </c:pt>
                <c:pt idx="10">
                  <c:v>10.86024434896062</c:v>
                </c:pt>
                <c:pt idx="11">
                  <c:v>11.402343602035591</c:v>
                </c:pt>
                <c:pt idx="12">
                  <c:v>11.164931015789229</c:v>
                </c:pt>
                <c:pt idx="13">
                  <c:v>12.023626642829893</c:v>
                </c:pt>
                <c:pt idx="14">
                  <c:v>11.84687254866817</c:v>
                </c:pt>
                <c:pt idx="15">
                  <c:v>10.550950423400003</c:v>
                </c:pt>
                <c:pt idx="16">
                  <c:v>10.225435115937215</c:v>
                </c:pt>
                <c:pt idx="17">
                  <c:v>7.8745225976879283</c:v>
                </c:pt>
                <c:pt idx="18">
                  <c:v>7.55386303647101</c:v>
                </c:pt>
                <c:pt idx="19">
                  <c:v>6.64201605530614</c:v>
                </c:pt>
                <c:pt idx="20">
                  <c:v>8.1733760389353307</c:v>
                </c:pt>
                <c:pt idx="21">
                  <c:v>7.5756989681213431</c:v>
                </c:pt>
                <c:pt idx="22">
                  <c:v>7.1327605718776477</c:v>
                </c:pt>
                <c:pt idx="23">
                  <c:v>7.0763751724712201</c:v>
                </c:pt>
                <c:pt idx="24">
                  <c:v>6.7635346702470551</c:v>
                </c:pt>
                <c:pt idx="25">
                  <c:v>6.1656492997721601</c:v>
                </c:pt>
                <c:pt idx="26">
                  <c:v>6.9594665036051717</c:v>
                </c:pt>
                <c:pt idx="27">
                  <c:v>8.2973296079903722</c:v>
                </c:pt>
                <c:pt idx="28">
                  <c:v>8.1875813171195091</c:v>
                </c:pt>
                <c:pt idx="29">
                  <c:v>8.1135332882575621</c:v>
                </c:pt>
                <c:pt idx="30">
                  <c:v>8.6386237193879509</c:v>
                </c:pt>
                <c:pt idx="31" formatCode="#,##0.0">
                  <c:v>10.75698734598463</c:v>
                </c:pt>
                <c:pt idx="32" formatCode="#,##0.0">
                  <c:v>9.399553541901998</c:v>
                </c:pt>
              </c:numCache>
            </c:numRef>
          </c:val>
          <c:smooth val="0"/>
          <c:extLst>
            <c:ext xmlns:c16="http://schemas.microsoft.com/office/drawing/2014/chart" uri="{C3380CC4-5D6E-409C-BE32-E72D297353CC}">
              <c16:uniqueId val="{00000001-BDDF-4F73-B6C8-65096B80861E}"/>
            </c:ext>
          </c:extLst>
        </c:ser>
        <c:ser>
          <c:idx val="2"/>
          <c:order val="1"/>
          <c:tx>
            <c:strRef>
              <c:f>'Tal til Figurer'!$K$260</c:f>
              <c:strCache>
                <c:ptCount val="1"/>
                <c:pt idx="0">
                  <c:v>Prognose - CO/år</c:v>
                </c:pt>
              </c:strCache>
            </c:strRef>
          </c:tx>
          <c:spPr>
            <a:ln w="28575" cap="rnd" cmpd="sng" algn="ctr">
              <a:solidFill>
                <a:schemeClr val="accent3">
                  <a:shade val="95000"/>
                  <a:satMod val="105000"/>
                </a:schemeClr>
              </a:solidFill>
              <a:prstDash val="solid"/>
              <a:round/>
            </a:ln>
            <a:effectLst/>
          </c:spPr>
          <c:marker>
            <c:symbol val="none"/>
          </c:marker>
          <c:cat>
            <c:numRef>
              <c:f>'Tal til Figurer'!$L$259:$BB$259</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c:v>2032</c:v>
                </c:pt>
              </c:numCache>
            </c:numRef>
          </c:cat>
          <c:val>
            <c:numRef>
              <c:f>'Tal til Figurer'!$L$260:$BB$260</c:f>
              <c:numCache>
                <c:formatCode>0.00</c:formatCode>
                <c:ptCount val="43"/>
                <c:pt idx="33">
                  <c:v>11.500392200000004</c:v>
                </c:pt>
                <c:pt idx="34">
                  <c:v>11.882834500000005</c:v>
                </c:pt>
                <c:pt idx="35">
                  <c:v>11.174873499999983</c:v>
                </c:pt>
                <c:pt idx="36">
                  <c:v>10.894285200000009</c:v>
                </c:pt>
                <c:pt idx="37">
                  <c:v>10.49222009999999</c:v>
                </c:pt>
                <c:pt idx="38">
                  <c:v>9.7679349999999996</c:v>
                </c:pt>
                <c:pt idx="39">
                  <c:v>8.947210299999993</c:v>
                </c:pt>
                <c:pt idx="40">
                  <c:v>7.8974553999999966</c:v>
                </c:pt>
                <c:pt idx="41">
                  <c:v>6.7098308999999912</c:v>
                </c:pt>
                <c:pt idx="42">
                  <c:v>6.5666836000000011</c:v>
                </c:pt>
              </c:numCache>
            </c:numRef>
          </c:val>
          <c:smooth val="0"/>
          <c:extLst>
            <c:ext xmlns:c16="http://schemas.microsoft.com/office/drawing/2014/chart" uri="{C3380CC4-5D6E-409C-BE32-E72D297353CC}">
              <c16:uniqueId val="{00000000-BDDF-4F73-B6C8-65096B80861E}"/>
            </c:ext>
          </c:extLst>
        </c:ser>
        <c:dLbls>
          <c:showLegendKey val="0"/>
          <c:showVal val="0"/>
          <c:showCatName val="0"/>
          <c:showSerName val="0"/>
          <c:showPercent val="0"/>
          <c:showBubbleSize val="0"/>
        </c:dLbls>
        <c:smooth val="0"/>
        <c:axId val="88982272"/>
        <c:axId val="88983808"/>
      </c:lineChart>
      <c:catAx>
        <c:axId val="88982272"/>
        <c:scaling>
          <c:orientation val="minMax"/>
        </c:scaling>
        <c:delete val="0"/>
        <c:axPos val="b"/>
        <c:numFmt formatCode="0"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8983808"/>
        <c:crosses val="autoZero"/>
        <c:auto val="1"/>
        <c:lblAlgn val="ctr"/>
        <c:lblOffset val="100"/>
        <c:tickLblSkip val="2"/>
        <c:tickMarkSkip val="2"/>
        <c:noMultiLvlLbl val="0"/>
      </c:catAx>
      <c:valAx>
        <c:axId val="88983808"/>
        <c:scaling>
          <c:orientation val="minMax"/>
          <c:max val="15"/>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9.6339294954417592E-2"/>
              <c:y val="3.1446637451593984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8982272"/>
        <c:crosses val="autoZero"/>
        <c:crossBetween val="between"/>
        <c:majorUnit val="2"/>
      </c:valAx>
      <c:spPr>
        <a:noFill/>
        <a:ln w="25400">
          <a:noFill/>
        </a:ln>
        <a:effectLst/>
      </c:spPr>
    </c:plotArea>
    <c:legend>
      <c:legendPos val="b"/>
      <c:layout>
        <c:manualLayout>
          <c:xMode val="edge"/>
          <c:yMode val="edge"/>
          <c:x val="0.33140717464319652"/>
          <c:y val="0.89937383111558789"/>
          <c:w val="0.39113753751493541"/>
          <c:h val="9.1195248609622553E-2"/>
        </c:manualLayout>
      </c:layout>
      <c:overlay val="0"/>
      <c:spPr>
        <a:solidFill>
          <a:srgbClr val="FFFFFF"/>
        </a:solidFill>
        <a:ln w="25400">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defRPr sz="800" b="0" i="0" u="none" strike="noStrike" baseline="0">
          <a:solidFill>
            <a:srgbClr val="000000"/>
          </a:solidFill>
          <a:latin typeface="TheSansLight-Plain"/>
          <a:ea typeface="TheSansLight-Plain"/>
          <a:cs typeface="TheSansLight-Plain"/>
        </a:defRPr>
      </a:pPr>
      <a:endParaRPr lang="da-DK"/>
    </a:p>
  </c:txPr>
  <c:printSettings>
    <c:headerFooter alignWithMargins="0"/>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19259056139681E-2"/>
          <c:y val="8.4556459900313963E-2"/>
          <c:w val="0.87140036097684759"/>
          <c:h val="0.72089655675148656"/>
        </c:manualLayout>
      </c:layout>
      <c:lineChart>
        <c:grouping val="standard"/>
        <c:varyColors val="0"/>
        <c:ser>
          <c:idx val="0"/>
          <c:order val="0"/>
          <c:tx>
            <c:strRef>
              <c:f>'Tal til Figurer'!$K$286</c:f>
              <c:strCache>
                <c:ptCount val="1"/>
                <c:pt idx="0">
                  <c:v>Realiseret - NMVOC/år</c:v>
                </c:pt>
              </c:strCache>
            </c:strRef>
          </c:tx>
          <c:spPr>
            <a:ln w="28575" cap="rnd" cmpd="sng" algn="ctr">
              <a:solidFill>
                <a:schemeClr val="accent1">
                  <a:shade val="95000"/>
                  <a:satMod val="105000"/>
                </a:schemeClr>
              </a:solidFill>
              <a:prstDash val="solid"/>
              <a:round/>
            </a:ln>
            <a:effectLst/>
          </c:spPr>
          <c:marker>
            <c:symbol val="none"/>
          </c:marker>
          <c:cat>
            <c:numRef>
              <c:f>'Tal til Figurer'!$L$284:$BB$284</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c:v>2032</c:v>
                </c:pt>
              </c:numCache>
            </c:numRef>
          </c:cat>
          <c:val>
            <c:numRef>
              <c:f>'Tal til Figurer'!$L$286:$BB$286</c:f>
              <c:numCache>
                <c:formatCode>0.00</c:formatCode>
                <c:ptCount val="43"/>
                <c:pt idx="0">
                  <c:v>0.4512688928526597</c:v>
                </c:pt>
                <c:pt idx="1">
                  <c:v>0.65751913051681754</c:v>
                </c:pt>
                <c:pt idx="2">
                  <c:v>0.65697355089491294</c:v>
                </c:pt>
                <c:pt idx="3">
                  <c:v>0.9878339684124342</c:v>
                </c:pt>
                <c:pt idx="4">
                  <c:v>2.1074692809151747</c:v>
                </c:pt>
                <c:pt idx="5">
                  <c:v>3.3981333326559224</c:v>
                </c:pt>
                <c:pt idx="6">
                  <c:v>4.6551934100277217</c:v>
                </c:pt>
                <c:pt idx="7">
                  <c:v>4.6096784126538974</c:v>
                </c:pt>
                <c:pt idx="8">
                  <c:v>4.8866115254960487</c:v>
                </c:pt>
                <c:pt idx="9">
                  <c:v>4.8820893418931286</c:v>
                </c:pt>
                <c:pt idx="10">
                  <c:v>4.9435671371490635</c:v>
                </c:pt>
                <c:pt idx="11">
                  <c:v>5.094283479529083</c:v>
                </c:pt>
                <c:pt idx="12">
                  <c:v>4.7654992841026198</c:v>
                </c:pt>
                <c:pt idx="13">
                  <c:v>4.9303667576755341</c:v>
                </c:pt>
                <c:pt idx="14">
                  <c:v>4.8676118692939339</c:v>
                </c:pt>
                <c:pt idx="15">
                  <c:v>4.104150985096001</c:v>
                </c:pt>
                <c:pt idx="16">
                  <c:v>3.7470730198245321</c:v>
                </c:pt>
                <c:pt idx="17">
                  <c:v>2.8434691295588261</c:v>
                </c:pt>
                <c:pt idx="18">
                  <c:v>2.9304985088023812</c:v>
                </c:pt>
                <c:pt idx="19">
                  <c:v>2.2486710445692988</c:v>
                </c:pt>
                <c:pt idx="20">
                  <c:v>2.695759164139031</c:v>
                </c:pt>
                <c:pt idx="21">
                  <c:v>2.1987853207653481</c:v>
                </c:pt>
                <c:pt idx="22">
                  <c:v>1.5501952442541178</c:v>
                </c:pt>
                <c:pt idx="23">
                  <c:v>1.3262313719554659</c:v>
                </c:pt>
                <c:pt idx="24">
                  <c:v>0.96398023693420287</c:v>
                </c:pt>
                <c:pt idx="25">
                  <c:v>0.76427019339341518</c:v>
                </c:pt>
                <c:pt idx="26">
                  <c:v>0.89858401168334356</c:v>
                </c:pt>
                <c:pt idx="27">
                  <c:v>0.95653034919522706</c:v>
                </c:pt>
                <c:pt idx="28">
                  <c:v>1.10510932405815</c:v>
                </c:pt>
                <c:pt idx="29">
                  <c:v>1.144050212686637</c:v>
                </c:pt>
                <c:pt idx="30">
                  <c:v>1.1561384485033801</c:v>
                </c:pt>
                <c:pt idx="31" formatCode="#,##0.0">
                  <c:v>1.4346248354077684</c:v>
                </c:pt>
                <c:pt idx="32" formatCode="#,##0.0">
                  <c:v>1.2320736512914863</c:v>
                </c:pt>
              </c:numCache>
            </c:numRef>
          </c:val>
          <c:smooth val="0"/>
          <c:extLst>
            <c:ext xmlns:c16="http://schemas.microsoft.com/office/drawing/2014/chart" uri="{C3380CC4-5D6E-409C-BE32-E72D297353CC}">
              <c16:uniqueId val="{00000001-B68C-436D-935B-D07867D4B4DD}"/>
            </c:ext>
          </c:extLst>
        </c:ser>
        <c:ser>
          <c:idx val="2"/>
          <c:order val="1"/>
          <c:tx>
            <c:strRef>
              <c:f>'Tal til Figurer'!$K$285</c:f>
              <c:strCache>
                <c:ptCount val="1"/>
                <c:pt idx="0">
                  <c:v>Prognose -NMVOC/år</c:v>
                </c:pt>
              </c:strCache>
            </c:strRef>
          </c:tx>
          <c:spPr>
            <a:ln w="28575" cap="rnd" cmpd="sng" algn="ctr">
              <a:solidFill>
                <a:schemeClr val="accent3">
                  <a:shade val="95000"/>
                  <a:satMod val="105000"/>
                </a:schemeClr>
              </a:solidFill>
              <a:prstDash val="solid"/>
              <a:round/>
            </a:ln>
            <a:effectLst/>
          </c:spPr>
          <c:marker>
            <c:symbol val="none"/>
          </c:marker>
          <c:cat>
            <c:numRef>
              <c:f>'Tal til Figurer'!$L$284:$BB$284</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c:v>2032</c:v>
                </c:pt>
              </c:numCache>
            </c:numRef>
          </c:cat>
          <c:val>
            <c:numRef>
              <c:f>'Tal til Figurer'!$L$285:$BB$285</c:f>
              <c:numCache>
                <c:formatCode>0.00</c:formatCode>
                <c:ptCount val="43"/>
                <c:pt idx="33">
                  <c:v>1.4328526000000006</c:v>
                </c:pt>
                <c:pt idx="34">
                  <c:v>1.5047602000000007</c:v>
                </c:pt>
                <c:pt idx="35">
                  <c:v>1.4419480999999994</c:v>
                </c:pt>
                <c:pt idx="36">
                  <c:v>1.3889061000000003</c:v>
                </c:pt>
                <c:pt idx="37">
                  <c:v>1.2972963</c:v>
                </c:pt>
                <c:pt idx="38">
                  <c:v>1.1663354000000004</c:v>
                </c:pt>
                <c:pt idx="39">
                  <c:v>1.0591554000000001</c:v>
                </c:pt>
                <c:pt idx="40">
                  <c:v>0.92712410000000012</c:v>
                </c:pt>
                <c:pt idx="41">
                  <c:v>0.82998550000000026</c:v>
                </c:pt>
                <c:pt idx="42">
                  <c:v>0.82925370000000032</c:v>
                </c:pt>
              </c:numCache>
            </c:numRef>
          </c:val>
          <c:smooth val="0"/>
          <c:extLst>
            <c:ext xmlns:c16="http://schemas.microsoft.com/office/drawing/2014/chart" uri="{C3380CC4-5D6E-409C-BE32-E72D297353CC}">
              <c16:uniqueId val="{00000000-B68C-436D-935B-D07867D4B4DD}"/>
            </c:ext>
          </c:extLst>
        </c:ser>
        <c:dLbls>
          <c:showLegendKey val="0"/>
          <c:showVal val="0"/>
          <c:showCatName val="0"/>
          <c:showSerName val="0"/>
          <c:showPercent val="0"/>
          <c:showBubbleSize val="0"/>
        </c:dLbls>
        <c:smooth val="0"/>
        <c:axId val="89019904"/>
        <c:axId val="89021440"/>
      </c:lineChart>
      <c:catAx>
        <c:axId val="89019904"/>
        <c:scaling>
          <c:orientation val="minMax"/>
        </c:scaling>
        <c:delete val="0"/>
        <c:axPos val="b"/>
        <c:numFmt formatCode="0"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defRPr lang="da-DK" sz="900" b="0" i="0" u="none" strike="noStrike" kern="1200" baseline="0">
                <a:solidFill>
                  <a:schemeClr val="tx1">
                    <a:lumMod val="65000"/>
                    <a:lumOff val="35000"/>
                  </a:schemeClr>
                </a:solidFill>
                <a:latin typeface="+mn-lt"/>
                <a:ea typeface="+mn-ea"/>
                <a:cs typeface="+mn-cs"/>
              </a:defRPr>
            </a:pPr>
            <a:endParaRPr lang="da-DK"/>
          </a:p>
        </c:txPr>
        <c:crossAx val="89021440"/>
        <c:crosses val="autoZero"/>
        <c:auto val="1"/>
        <c:lblAlgn val="ctr"/>
        <c:lblOffset val="100"/>
        <c:tickLblSkip val="2"/>
        <c:tickMarkSkip val="2"/>
        <c:noMultiLvlLbl val="0"/>
      </c:catAx>
      <c:valAx>
        <c:axId val="89021440"/>
        <c:scaling>
          <c:orientation val="minMax"/>
          <c:max val="6"/>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9.6339278626027758E-2"/>
              <c:y val="2.4695469586827379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019904"/>
        <c:crosses val="autoZero"/>
        <c:crossBetween val="between"/>
        <c:majorUnit val="1"/>
      </c:valAx>
      <c:spPr>
        <a:noFill/>
        <a:ln w="25400">
          <a:noFill/>
        </a:ln>
        <a:effectLst/>
      </c:spPr>
    </c:plotArea>
    <c:legend>
      <c:legendPos val="b"/>
      <c:layout>
        <c:manualLayout>
          <c:xMode val="edge"/>
          <c:yMode val="edge"/>
          <c:x val="0.32562681694593143"/>
          <c:y val="0.89937383111558789"/>
          <c:w val="0.39113753751493541"/>
          <c:h val="9.1195248609622553E-2"/>
        </c:manualLayout>
      </c:layout>
      <c:overlay val="0"/>
      <c:spPr>
        <a:solidFill>
          <a:srgbClr val="FFFFFF"/>
        </a:solidFill>
        <a:ln w="25400">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lgn="ctr">
        <a:defRPr lang="da-DK" sz="900" b="0" i="0" u="none" strike="noStrike" kern="1200" baseline="0">
          <a:solidFill>
            <a:schemeClr val="tx1">
              <a:lumMod val="65000"/>
              <a:lumOff val="35000"/>
            </a:schemeClr>
          </a:solidFill>
          <a:latin typeface="+mn-lt"/>
          <a:ea typeface="+mn-ea"/>
          <a:cs typeface="+mn-cs"/>
        </a:defRPr>
      </a:pPr>
      <a:endParaRPr lang="da-DK"/>
    </a:p>
  </c:txPr>
  <c:printSettings>
    <c:headerFooter alignWithMargins="0"/>
    <c:pageMargins b="1" l="0.75" r="0.75"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763755338682905E-2"/>
          <c:y val="8.4241081055906594E-2"/>
          <c:w val="0.87162195484555238"/>
          <c:h val="0.70259420614133228"/>
        </c:manualLayout>
      </c:layout>
      <c:lineChart>
        <c:grouping val="standard"/>
        <c:varyColors val="0"/>
        <c:ser>
          <c:idx val="0"/>
          <c:order val="0"/>
          <c:tx>
            <c:strRef>
              <c:f>'Tal til Figurer'!$K$311</c:f>
              <c:strCache>
                <c:ptCount val="1"/>
                <c:pt idx="0">
                  <c:v>Realiseret - TSP/år</c:v>
                </c:pt>
              </c:strCache>
            </c:strRef>
          </c:tx>
          <c:spPr>
            <a:ln w="28575" cap="rnd" cmpd="sng" algn="ctr">
              <a:solidFill>
                <a:schemeClr val="accent1">
                  <a:shade val="95000"/>
                  <a:satMod val="105000"/>
                </a:schemeClr>
              </a:solidFill>
              <a:prstDash val="solid"/>
              <a:round/>
            </a:ln>
            <a:effectLst/>
          </c:spPr>
          <c:marker>
            <c:symbol val="none"/>
          </c:marker>
          <c:cat>
            <c:numRef>
              <c:f>'Tal til Figurer'!$V$309:$BB$309</c:f>
              <c:numCache>
                <c:formatCode>0</c:formatCode>
                <c:ptCount val="33"/>
                <c:pt idx="0">
                  <c:v>2000</c:v>
                </c:pt>
                <c:pt idx="1">
                  <c:v>2001</c:v>
                </c:pt>
                <c:pt idx="2">
                  <c:v>2002</c:v>
                </c:pt>
                <c:pt idx="3">
                  <c:v>2003</c:v>
                </c:pt>
                <c:pt idx="4">
                  <c:v>2004</c:v>
                </c:pt>
                <c:pt idx="5">
                  <c:v>2005</c:v>
                </c:pt>
                <c:pt idx="6">
                  <c:v>2006</c:v>
                </c:pt>
                <c:pt idx="7">
                  <c:v>2007</c:v>
                </c:pt>
                <c:pt idx="8">
                  <c:v>2008</c:v>
                </c:pt>
                <c:pt idx="9">
                  <c:v>2009</c:v>
                </c:pt>
                <c:pt idx="10" formatCode="General">
                  <c:v>2010</c:v>
                </c:pt>
                <c:pt idx="11" formatCode="General">
                  <c:v>2011</c:v>
                </c:pt>
                <c:pt idx="12" formatCode="General">
                  <c:v>2012</c:v>
                </c:pt>
                <c:pt idx="13" formatCode="General">
                  <c:v>2013</c:v>
                </c:pt>
                <c:pt idx="14" formatCode="General">
                  <c:v>2014</c:v>
                </c:pt>
                <c:pt idx="15" formatCode="General">
                  <c:v>2015</c:v>
                </c:pt>
                <c:pt idx="16" formatCode="General">
                  <c:v>2016</c:v>
                </c:pt>
                <c:pt idx="17" formatCode="General">
                  <c:v>2017</c:v>
                </c:pt>
                <c:pt idx="18" formatCode="General">
                  <c:v>2018</c:v>
                </c:pt>
                <c:pt idx="19" formatCode="General">
                  <c:v>2019</c:v>
                </c:pt>
                <c:pt idx="20" formatCode="General">
                  <c:v>2020</c:v>
                </c:pt>
                <c:pt idx="21" formatCode="General">
                  <c:v>2021</c:v>
                </c:pt>
                <c:pt idx="22" formatCode="General">
                  <c:v>2022</c:v>
                </c:pt>
                <c:pt idx="23" formatCode="General">
                  <c:v>2023</c:v>
                </c:pt>
                <c:pt idx="24" formatCode="General">
                  <c:v>2024</c:v>
                </c:pt>
                <c:pt idx="25" formatCode="General">
                  <c:v>2025</c:v>
                </c:pt>
                <c:pt idx="26" formatCode="General">
                  <c:v>2026</c:v>
                </c:pt>
                <c:pt idx="27" formatCode="General">
                  <c:v>2027</c:v>
                </c:pt>
                <c:pt idx="28" formatCode="General">
                  <c:v>2028</c:v>
                </c:pt>
                <c:pt idx="29" formatCode="General">
                  <c:v>2029</c:v>
                </c:pt>
                <c:pt idx="30" formatCode="General">
                  <c:v>2030</c:v>
                </c:pt>
                <c:pt idx="31" formatCode="General">
                  <c:v>2031</c:v>
                </c:pt>
                <c:pt idx="32">
                  <c:v>2032</c:v>
                </c:pt>
              </c:numCache>
            </c:numRef>
          </c:cat>
          <c:val>
            <c:numRef>
              <c:f>'Tal til Figurer'!$V$311:$BB$311</c:f>
              <c:numCache>
                <c:formatCode>0.00</c:formatCode>
                <c:ptCount val="33"/>
                <c:pt idx="0">
                  <c:v>0.74912658808850074</c:v>
                </c:pt>
                <c:pt idx="1">
                  <c:v>0.92753249862384157</c:v>
                </c:pt>
                <c:pt idx="2">
                  <c:v>1.0504961342486181</c:v>
                </c:pt>
                <c:pt idx="3">
                  <c:v>1.163128889468851</c:v>
                </c:pt>
                <c:pt idx="4">
                  <c:v>1.2310900134008622</c:v>
                </c:pt>
                <c:pt idx="5">
                  <c:v>0.99258330763087999</c:v>
                </c:pt>
                <c:pt idx="6">
                  <c:v>0.98108022586563393</c:v>
                </c:pt>
                <c:pt idx="7">
                  <c:v>0.93743384488013159</c:v>
                </c:pt>
                <c:pt idx="8">
                  <c:v>0.8285585800646017</c:v>
                </c:pt>
                <c:pt idx="9">
                  <c:v>0.79561678179205042</c:v>
                </c:pt>
                <c:pt idx="10">
                  <c:v>0.57561689816521855</c:v>
                </c:pt>
                <c:pt idx="11">
                  <c:v>0.55285793906688985</c:v>
                </c:pt>
                <c:pt idx="12">
                  <c:v>0.48478118223883243</c:v>
                </c:pt>
                <c:pt idx="13">
                  <c:v>0.68813478353804458</c:v>
                </c:pt>
                <c:pt idx="14">
                  <c:v>0.50151958781813999</c:v>
                </c:pt>
                <c:pt idx="15">
                  <c:v>0.28863521249098067</c:v>
                </c:pt>
                <c:pt idx="16">
                  <c:v>0.32935179029606376</c:v>
                </c:pt>
                <c:pt idx="17">
                  <c:v>0.29687502578070107</c:v>
                </c:pt>
                <c:pt idx="18">
                  <c:v>0.76810761063519695</c:v>
                </c:pt>
                <c:pt idx="19">
                  <c:v>0.69247621407650284</c:v>
                </c:pt>
                <c:pt idx="20">
                  <c:v>0.92794117193801129</c:v>
                </c:pt>
                <c:pt idx="21" formatCode="#,##0.0">
                  <c:v>1.194050337847868</c:v>
                </c:pt>
                <c:pt idx="22" formatCode="#,##0.0">
                  <c:v>0.52159466117504494</c:v>
                </c:pt>
              </c:numCache>
            </c:numRef>
          </c:val>
          <c:smooth val="0"/>
          <c:extLst>
            <c:ext xmlns:c16="http://schemas.microsoft.com/office/drawing/2014/chart" uri="{C3380CC4-5D6E-409C-BE32-E72D297353CC}">
              <c16:uniqueId val="{00000001-E32F-43DC-9DE3-CE5B02C4FE9C}"/>
            </c:ext>
          </c:extLst>
        </c:ser>
        <c:ser>
          <c:idx val="1"/>
          <c:order val="1"/>
          <c:tx>
            <c:strRef>
              <c:f>'Tal til Figurer'!$K$310</c:f>
              <c:strCache>
                <c:ptCount val="1"/>
                <c:pt idx="0">
                  <c:v>Prognose - TSP/år</c:v>
                </c:pt>
              </c:strCache>
            </c:strRef>
          </c:tx>
          <c:spPr>
            <a:ln w="28575" cap="rnd" cmpd="sng" algn="ctr">
              <a:solidFill>
                <a:schemeClr val="accent3">
                  <a:lumMod val="60000"/>
                  <a:lumOff val="40000"/>
                </a:schemeClr>
              </a:solidFill>
              <a:prstDash val="solid"/>
              <a:round/>
            </a:ln>
            <a:effectLst/>
          </c:spPr>
          <c:marker>
            <c:symbol val="none"/>
          </c:marker>
          <c:cat>
            <c:numRef>
              <c:f>'Tal til Figurer'!$V$309:$BB$309</c:f>
              <c:numCache>
                <c:formatCode>0</c:formatCode>
                <c:ptCount val="33"/>
                <c:pt idx="0">
                  <c:v>2000</c:v>
                </c:pt>
                <c:pt idx="1">
                  <c:v>2001</c:v>
                </c:pt>
                <c:pt idx="2">
                  <c:v>2002</c:v>
                </c:pt>
                <c:pt idx="3">
                  <c:v>2003</c:v>
                </c:pt>
                <c:pt idx="4">
                  <c:v>2004</c:v>
                </c:pt>
                <c:pt idx="5">
                  <c:v>2005</c:v>
                </c:pt>
                <c:pt idx="6">
                  <c:v>2006</c:v>
                </c:pt>
                <c:pt idx="7">
                  <c:v>2007</c:v>
                </c:pt>
                <c:pt idx="8">
                  <c:v>2008</c:v>
                </c:pt>
                <c:pt idx="9">
                  <c:v>2009</c:v>
                </c:pt>
                <c:pt idx="10" formatCode="General">
                  <c:v>2010</c:v>
                </c:pt>
                <c:pt idx="11" formatCode="General">
                  <c:v>2011</c:v>
                </c:pt>
                <c:pt idx="12" formatCode="General">
                  <c:v>2012</c:v>
                </c:pt>
                <c:pt idx="13" formatCode="General">
                  <c:v>2013</c:v>
                </c:pt>
                <c:pt idx="14" formatCode="General">
                  <c:v>2014</c:v>
                </c:pt>
                <c:pt idx="15" formatCode="General">
                  <c:v>2015</c:v>
                </c:pt>
                <c:pt idx="16" formatCode="General">
                  <c:v>2016</c:v>
                </c:pt>
                <c:pt idx="17" formatCode="General">
                  <c:v>2017</c:v>
                </c:pt>
                <c:pt idx="18" formatCode="General">
                  <c:v>2018</c:v>
                </c:pt>
                <c:pt idx="19" formatCode="General">
                  <c:v>2019</c:v>
                </c:pt>
                <c:pt idx="20" formatCode="General">
                  <c:v>2020</c:v>
                </c:pt>
                <c:pt idx="21" formatCode="General">
                  <c:v>2021</c:v>
                </c:pt>
                <c:pt idx="22" formatCode="General">
                  <c:v>2022</c:v>
                </c:pt>
                <c:pt idx="23" formatCode="General">
                  <c:v>2023</c:v>
                </c:pt>
                <c:pt idx="24" formatCode="General">
                  <c:v>2024</c:v>
                </c:pt>
                <c:pt idx="25" formatCode="General">
                  <c:v>2025</c:v>
                </c:pt>
                <c:pt idx="26" formatCode="General">
                  <c:v>2026</c:v>
                </c:pt>
                <c:pt idx="27" formatCode="General">
                  <c:v>2027</c:v>
                </c:pt>
                <c:pt idx="28" formatCode="General">
                  <c:v>2028</c:v>
                </c:pt>
                <c:pt idx="29" formatCode="General">
                  <c:v>2029</c:v>
                </c:pt>
                <c:pt idx="30" formatCode="General">
                  <c:v>2030</c:v>
                </c:pt>
                <c:pt idx="31" formatCode="General">
                  <c:v>2031</c:v>
                </c:pt>
                <c:pt idx="32">
                  <c:v>2032</c:v>
                </c:pt>
              </c:numCache>
            </c:numRef>
          </c:cat>
          <c:val>
            <c:numRef>
              <c:f>'Tal til Figurer'!$V$310:$BB$310</c:f>
              <c:numCache>
                <c:formatCode>0.00</c:formatCode>
                <c:ptCount val="33"/>
                <c:pt idx="23">
                  <c:v>1.2856788000000001</c:v>
                </c:pt>
                <c:pt idx="24">
                  <c:v>1.3035554000000005</c:v>
                </c:pt>
                <c:pt idx="25">
                  <c:v>1.2103748000000012</c:v>
                </c:pt>
                <c:pt idx="26">
                  <c:v>1.183018699999999</c:v>
                </c:pt>
                <c:pt idx="27">
                  <c:v>1.1365695999999998</c:v>
                </c:pt>
                <c:pt idx="28">
                  <c:v>1.0574397999999992</c:v>
                </c:pt>
                <c:pt idx="29">
                  <c:v>0.94351650000000031</c:v>
                </c:pt>
                <c:pt idx="30">
                  <c:v>0.81937990000000038</c:v>
                </c:pt>
                <c:pt idx="31">
                  <c:v>0.67982369999999948</c:v>
                </c:pt>
                <c:pt idx="32">
                  <c:v>0.6814276000000008</c:v>
                </c:pt>
              </c:numCache>
            </c:numRef>
          </c:val>
          <c:smooth val="0"/>
          <c:extLst>
            <c:ext xmlns:c16="http://schemas.microsoft.com/office/drawing/2014/chart" uri="{C3380CC4-5D6E-409C-BE32-E72D297353CC}">
              <c16:uniqueId val="{00000001-00FA-4750-97C0-5FAEC2D87E45}"/>
            </c:ext>
          </c:extLst>
        </c:ser>
        <c:dLbls>
          <c:showLegendKey val="0"/>
          <c:showVal val="0"/>
          <c:showCatName val="0"/>
          <c:showSerName val="0"/>
          <c:showPercent val="0"/>
          <c:showBubbleSize val="0"/>
        </c:dLbls>
        <c:smooth val="0"/>
        <c:axId val="89049344"/>
        <c:axId val="89059328"/>
      </c:lineChart>
      <c:catAx>
        <c:axId val="89049344"/>
        <c:scaling>
          <c:orientation val="minMax"/>
        </c:scaling>
        <c:delete val="0"/>
        <c:axPos val="b"/>
        <c:numFmt formatCode="0" sourceLinked="1"/>
        <c:majorTickMark val="none"/>
        <c:minorTickMark val="out"/>
        <c:tickLblPos val="nextTo"/>
        <c:spPr>
          <a:noFill/>
          <a:ln w="3175" cap="flat" cmpd="sng" algn="ctr">
            <a:solidFill>
              <a:schemeClr val="bg1">
                <a:lumMod val="85000"/>
              </a:schemeClr>
            </a:solidFill>
            <a:prstDash val="solid"/>
            <a:round/>
          </a:ln>
          <a:effectLst/>
        </c:spPr>
        <c:txPr>
          <a:bodyPr rot="-5400000" spcFirstLastPara="1" vertOverflow="ellipsis" wrap="square" anchor="ctr" anchorCtr="1"/>
          <a:lstStyle/>
          <a:p>
            <a:pPr>
              <a:defRPr lang="da-DK" sz="900" b="0" i="0" u="none" strike="noStrike" kern="1200" baseline="0">
                <a:solidFill>
                  <a:schemeClr val="tx1">
                    <a:lumMod val="65000"/>
                    <a:lumOff val="35000"/>
                  </a:schemeClr>
                </a:solidFill>
                <a:latin typeface="+mn-lt"/>
                <a:ea typeface="+mn-ea"/>
                <a:cs typeface="+mn-cs"/>
              </a:defRPr>
            </a:pPr>
            <a:endParaRPr lang="da-DK"/>
          </a:p>
        </c:txPr>
        <c:crossAx val="89059328"/>
        <c:crosses val="autoZero"/>
        <c:auto val="1"/>
        <c:lblAlgn val="ctr"/>
        <c:lblOffset val="100"/>
        <c:tickLblSkip val="2"/>
        <c:tickMarkSkip val="2"/>
        <c:noMultiLvlLbl val="0"/>
      </c:catAx>
      <c:valAx>
        <c:axId val="89059328"/>
        <c:scaling>
          <c:orientation val="minMax"/>
          <c:max val="1.4"/>
          <c:min val="0"/>
        </c:scaling>
        <c:delete val="0"/>
        <c:axPos val="l"/>
        <c:majorGridlines>
          <c:spPr>
            <a:ln w="3175" cap="flat" cmpd="sng" algn="ctr">
              <a:solidFill>
                <a:schemeClr val="bg1">
                  <a:lumMod val="85000"/>
                </a:schemeClr>
              </a:solidFill>
              <a:prstDash val="solid"/>
              <a:round/>
            </a:ln>
            <a:effectLst/>
          </c:spPr>
        </c:majorGridlines>
        <c:title>
          <c:tx>
            <c:rich>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8.5624130457493369E-2"/>
              <c:y val="2.458893591021933E-2"/>
            </c:manualLayout>
          </c:layout>
          <c:overlay val="0"/>
          <c:spPr>
            <a:noFill/>
            <a:ln w="25400">
              <a:noFill/>
            </a:ln>
            <a:effectLst/>
          </c:spPr>
          <c:txPr>
            <a:bodyPr rot="0" spcFirstLastPara="1" vertOverflow="ellipsis" wrap="square" anchor="ctr" anchorCtr="1"/>
            <a:lstStyle/>
            <a:p>
              <a:pPr algn="ctr" rtl="0">
                <a:defRPr lang="da-DK" sz="1000" b="0" i="0" u="none" strike="noStrike" kern="1200" baseline="0">
                  <a:solidFill>
                    <a:sysClr val="windowText" lastClr="000000">
                      <a:lumMod val="65000"/>
                      <a:lumOff val="35000"/>
                    </a:sysClr>
                  </a:solidFill>
                  <a:latin typeface="+mn-lt"/>
                  <a:ea typeface="+mn-ea"/>
                  <a:cs typeface="+mn-cs"/>
                </a:defRPr>
              </a:pPr>
              <a:endParaRPr lang="da-DK"/>
            </a:p>
          </c:txPr>
        </c:title>
        <c:numFmt formatCode="#,##0.0" sourceLinked="0"/>
        <c:majorTickMark val="out"/>
        <c:minorTickMark val="none"/>
        <c:tickLblPos val="nextTo"/>
        <c:spPr>
          <a:noFill/>
          <a:ln w="9525" cap="flat" cmpd="sng" algn="ctr">
            <a:noFill/>
            <a:prstDash val="solid"/>
            <a:round/>
          </a:ln>
          <a:effectLst/>
        </c:spPr>
        <c:txPr>
          <a:bodyPr rot="0" spcFirstLastPara="1" vertOverflow="ellipsis"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049344"/>
        <c:crosses val="autoZero"/>
        <c:crossBetween val="between"/>
        <c:majorUnit val="0.2"/>
      </c:valAx>
      <c:spPr>
        <a:noFill/>
        <a:ln w="25400">
          <a:noFill/>
        </a:ln>
        <a:effectLst/>
      </c:spPr>
    </c:plotArea>
    <c:legend>
      <c:legendPos val="b"/>
      <c:layout>
        <c:manualLayout>
          <c:xMode val="edge"/>
          <c:yMode val="edge"/>
          <c:x val="0.32500030517606782"/>
          <c:y val="0.89968789749445521"/>
          <c:w val="0.67499963383090023"/>
          <c:h val="5.0316340684407795E-2"/>
        </c:manualLayout>
      </c:layout>
      <c:overlay val="0"/>
      <c:spPr>
        <a:solidFill>
          <a:srgbClr val="FFFFFF"/>
        </a:solidFill>
        <a:ln w="25400">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cap="flat" cmpd="sng" algn="ctr">
      <a:solidFill>
        <a:schemeClr val="bg1">
          <a:lumMod val="75000"/>
        </a:schemeClr>
      </a:solidFill>
      <a:prstDash val="solid"/>
      <a:round/>
    </a:ln>
    <a:effectLst/>
  </c:spPr>
  <c:txPr>
    <a:bodyPr/>
    <a:lstStyle/>
    <a:p>
      <a:pPr algn="ctr">
        <a:defRPr lang="da-DK" sz="900" b="0" i="0" u="none" strike="noStrike" kern="1200" baseline="0">
          <a:solidFill>
            <a:schemeClr val="tx1">
              <a:lumMod val="65000"/>
              <a:lumOff val="35000"/>
            </a:schemeClr>
          </a:solidFill>
          <a:latin typeface="+mn-lt"/>
          <a:ea typeface="+mn-ea"/>
          <a:cs typeface="+mn-cs"/>
        </a:defRPr>
      </a:pPr>
      <a:endParaRPr lang="da-DK"/>
    </a:p>
  </c:txPr>
  <c:printSettings>
    <c:headerFooter alignWithMargins="0"/>
    <c:pageMargins b="1" l="0.75" r="0.75"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072525220333264E-2"/>
          <c:y val="8.7607061937770583E-2"/>
          <c:w val="0.90867350230789989"/>
          <c:h val="0.73709896557048016"/>
        </c:manualLayout>
      </c:layout>
      <c:barChart>
        <c:barDir val="col"/>
        <c:grouping val="stacked"/>
        <c:varyColors val="0"/>
        <c:ser>
          <c:idx val="0"/>
          <c:order val="0"/>
          <c:tx>
            <c:strRef>
              <c:f>'Tal til Figurer'!$K$136</c:f>
              <c:strCache>
                <c:ptCount val="1"/>
                <c:pt idx="0">
                  <c:v>Realiseret - SO₂/år</c:v>
                </c:pt>
              </c:strCache>
            </c:strRef>
          </c:tx>
          <c:spPr>
            <a:solidFill>
              <a:schemeClr val="accent1">
                <a:lumMod val="75000"/>
              </a:schemeClr>
            </a:solidFill>
            <a:ln w="25400">
              <a:noFill/>
            </a:ln>
          </c:spPr>
          <c:invertIfNegative val="0"/>
          <c:cat>
            <c:numRef>
              <c:f>'Tal til Figurer'!$L$134:$BB$134</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c:v>2032</c:v>
                </c:pt>
              </c:numCache>
            </c:numRef>
          </c:cat>
          <c:val>
            <c:numRef>
              <c:f>'Tal til Figurer'!$L$136:$BB$136</c:f>
              <c:numCache>
                <c:formatCode>0.00</c:formatCode>
                <c:ptCount val="43"/>
                <c:pt idx="0">
                  <c:v>120.6279034338927</c:v>
                </c:pt>
                <c:pt idx="1">
                  <c:v>176.81303011078552</c:v>
                </c:pt>
                <c:pt idx="2">
                  <c:v>133.28301691611674</c:v>
                </c:pt>
                <c:pt idx="3">
                  <c:v>104.63964855858502</c:v>
                </c:pt>
                <c:pt idx="4">
                  <c:v>110.29239327274161</c:v>
                </c:pt>
                <c:pt idx="5">
                  <c:v>103.01274530468319</c:v>
                </c:pt>
                <c:pt idx="6">
                  <c:v>144.14300190819165</c:v>
                </c:pt>
                <c:pt idx="7">
                  <c:v>76.341714610644814</c:v>
                </c:pt>
                <c:pt idx="8">
                  <c:v>55.252298919201777</c:v>
                </c:pt>
                <c:pt idx="9">
                  <c:v>39.425325556964964</c:v>
                </c:pt>
                <c:pt idx="10">
                  <c:v>14.398357881673503</c:v>
                </c:pt>
                <c:pt idx="11">
                  <c:v>12.440418114838838</c:v>
                </c:pt>
                <c:pt idx="12">
                  <c:v>11.128277356426217</c:v>
                </c:pt>
                <c:pt idx="13">
                  <c:v>17.495083803861071</c:v>
                </c:pt>
                <c:pt idx="14">
                  <c:v>10.248208893172951</c:v>
                </c:pt>
                <c:pt idx="15">
                  <c:v>7.9312742789464084</c:v>
                </c:pt>
                <c:pt idx="16">
                  <c:v>10.296541222319549</c:v>
                </c:pt>
                <c:pt idx="17">
                  <c:v>9.307584039528205</c:v>
                </c:pt>
                <c:pt idx="18">
                  <c:v>6.8848173004612763</c:v>
                </c:pt>
                <c:pt idx="19">
                  <c:v>4.9365611941084797</c:v>
                </c:pt>
                <c:pt idx="20">
                  <c:v>3.9237345493965439</c:v>
                </c:pt>
                <c:pt idx="21">
                  <c:v>3.3510671387339617</c:v>
                </c:pt>
                <c:pt idx="22">
                  <c:v>3.072166588967904</c:v>
                </c:pt>
                <c:pt idx="23">
                  <c:v>2.5677548155268113</c:v>
                </c:pt>
                <c:pt idx="24">
                  <c:v>2.0181962415049393</c:v>
                </c:pt>
                <c:pt idx="25">
                  <c:v>2.5334556361022562</c:v>
                </c:pt>
                <c:pt idx="26">
                  <c:v>2.4095933317580709</c:v>
                </c:pt>
                <c:pt idx="27">
                  <c:v>1.8639637283322139</c:v>
                </c:pt>
                <c:pt idx="28">
                  <c:v>1.5685457102709024</c:v>
                </c:pt>
                <c:pt idx="29">
                  <c:v>1.3541605763106608</c:v>
                </c:pt>
                <c:pt idx="30">
                  <c:v>1.5853229242893021</c:v>
                </c:pt>
                <c:pt idx="31" formatCode="#,##0.0">
                  <c:v>1.7013518225675033</c:v>
                </c:pt>
                <c:pt idx="32" formatCode="#,##0.0">
                  <c:v>1.5402482201592802</c:v>
                </c:pt>
              </c:numCache>
            </c:numRef>
          </c:val>
          <c:extLst>
            <c:ext xmlns:c16="http://schemas.microsoft.com/office/drawing/2014/chart" uri="{C3380CC4-5D6E-409C-BE32-E72D297353CC}">
              <c16:uniqueId val="{00000000-A754-447D-97AB-2CF77CD7958B}"/>
            </c:ext>
          </c:extLst>
        </c:ser>
        <c:ser>
          <c:idx val="2"/>
          <c:order val="1"/>
          <c:tx>
            <c:strRef>
              <c:f>'Tal til Figurer'!$K$135</c:f>
              <c:strCache>
                <c:ptCount val="1"/>
                <c:pt idx="0">
                  <c:v>Prognose - SO₂/år</c:v>
                </c:pt>
              </c:strCache>
            </c:strRef>
          </c:tx>
          <c:spPr>
            <a:solidFill>
              <a:schemeClr val="accent3"/>
            </a:solidFill>
            <a:ln w="25400">
              <a:noFill/>
            </a:ln>
          </c:spPr>
          <c:invertIfNegative val="0"/>
          <c:cat>
            <c:numRef>
              <c:f>'Tal til Figurer'!$L$134:$BB$134</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c:v>2032</c:v>
                </c:pt>
              </c:numCache>
            </c:numRef>
          </c:cat>
          <c:val>
            <c:numRef>
              <c:f>'Tal til Figurer'!$L$135:$BB$135</c:f>
              <c:numCache>
                <c:formatCode>0.00</c:formatCode>
                <c:ptCount val="43"/>
                <c:pt idx="33">
                  <c:v>0.93540939999999972</c:v>
                </c:pt>
                <c:pt idx="34">
                  <c:v>0.90871770000000052</c:v>
                </c:pt>
                <c:pt idx="35">
                  <c:v>1.8873954000000006</c:v>
                </c:pt>
                <c:pt idx="36">
                  <c:v>1.266671800000001</c:v>
                </c:pt>
                <c:pt idx="37">
                  <c:v>1.2717226999999993</c:v>
                </c:pt>
                <c:pt idx="38">
                  <c:v>1.1324769000000003</c:v>
                </c:pt>
                <c:pt idx="39">
                  <c:v>1.1109268000000014</c:v>
                </c:pt>
                <c:pt idx="40">
                  <c:v>0.93240699999999987</c:v>
                </c:pt>
                <c:pt idx="41">
                  <c:v>0.57967930000000023</c:v>
                </c:pt>
                <c:pt idx="42">
                  <c:v>0.57785550000000019</c:v>
                </c:pt>
              </c:numCache>
            </c:numRef>
          </c:val>
          <c:extLst>
            <c:ext xmlns:c16="http://schemas.microsoft.com/office/drawing/2014/chart" uri="{C3380CC4-5D6E-409C-BE32-E72D297353CC}">
              <c16:uniqueId val="{00000001-A754-447D-97AB-2CF77CD7958B}"/>
            </c:ext>
          </c:extLst>
        </c:ser>
        <c:dLbls>
          <c:showLegendKey val="0"/>
          <c:showVal val="0"/>
          <c:showCatName val="0"/>
          <c:showSerName val="0"/>
          <c:showPercent val="0"/>
          <c:showBubbleSize val="0"/>
        </c:dLbls>
        <c:gapWidth val="50"/>
        <c:overlap val="100"/>
        <c:axId val="89095552"/>
        <c:axId val="89101440"/>
      </c:barChart>
      <c:catAx>
        <c:axId val="89095552"/>
        <c:scaling>
          <c:orientation val="minMax"/>
        </c:scaling>
        <c:delete val="0"/>
        <c:axPos val="b"/>
        <c:numFmt formatCode="0" sourceLinked="1"/>
        <c:majorTickMark val="out"/>
        <c:minorTickMark val="none"/>
        <c:tickLblPos val="nextTo"/>
        <c:spPr>
          <a:noFill/>
          <a:ln w="3175">
            <a:solidFill>
              <a:schemeClr val="bg1">
                <a:lumMod val="85000"/>
              </a:schemeClr>
            </a:solidFill>
            <a:prstDash val="solid"/>
          </a:ln>
        </c:spPr>
        <c:txPr>
          <a:bodyPr rot="-5400000" vert="horz"/>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101440"/>
        <c:crosses val="autoZero"/>
        <c:auto val="1"/>
        <c:lblAlgn val="ctr"/>
        <c:lblOffset val="100"/>
        <c:tickLblSkip val="2"/>
        <c:tickMarkSkip val="1"/>
        <c:noMultiLvlLbl val="0"/>
      </c:catAx>
      <c:valAx>
        <c:axId val="89101440"/>
        <c:scaling>
          <c:orientation val="minMax"/>
          <c:max val="200"/>
          <c:min val="0"/>
        </c:scaling>
        <c:delete val="0"/>
        <c:axPos val="l"/>
        <c:majorGridlines>
          <c:spPr>
            <a:ln w="3175">
              <a:solidFill>
                <a:schemeClr val="bg1">
                  <a:lumMod val="85000"/>
                </a:schemeClr>
              </a:solidFill>
              <a:prstDash val="solid"/>
            </a:ln>
          </c:spPr>
        </c:majorGridlines>
        <c:title>
          <c:tx>
            <c:rich>
              <a:bodyPr rot="0" vert="horz"/>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6.7686948307403835E-2"/>
              <c:y val="2.3305648679174763E-2"/>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lgn="ctr">
              <a:defRPr/>
            </a:pPr>
            <a:endParaRPr lang="da-DK"/>
          </a:p>
        </c:txPr>
        <c:crossAx val="89095552"/>
        <c:crosses val="autoZero"/>
        <c:crossBetween val="between"/>
        <c:majorUnit val="50"/>
      </c:valAx>
      <c:spPr>
        <a:noFill/>
        <a:ln w="12700">
          <a:noFill/>
          <a:prstDash val="solid"/>
        </a:ln>
      </c:spPr>
    </c:plotArea>
    <c:legend>
      <c:legendPos val="b"/>
      <c:layout>
        <c:manualLayout>
          <c:xMode val="edge"/>
          <c:yMode val="edge"/>
          <c:x val="9.8296199213630406E-2"/>
          <c:y val="0.9009989456446148"/>
          <c:w val="0.8007868820566445"/>
          <c:h val="8.1196750627567912E-2"/>
        </c:manualLayout>
      </c:layout>
      <c:overlay val="0"/>
      <c:spPr>
        <a:solidFill>
          <a:srgbClr val="FFFFFF"/>
        </a:solidFill>
        <a:ln w="25400">
          <a:noFill/>
        </a:ln>
      </c:spPr>
      <c:txPr>
        <a:bodyPr/>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a:solidFill>
        <a:schemeClr val="bg1">
          <a:lumMod val="75000"/>
        </a:schemeClr>
      </a:solidFill>
    </a:ln>
  </c:spPr>
  <c:txPr>
    <a:bodyPr/>
    <a:lstStyle/>
    <a:p>
      <a:pPr algn="ctr">
        <a:defRPr lang="da-DK" sz="900" b="0" i="0" u="none" strike="noStrike" kern="1200" baseline="0">
          <a:solidFill>
            <a:schemeClr val="tx1">
              <a:lumMod val="65000"/>
              <a:lumOff val="35000"/>
            </a:schemeClr>
          </a:solidFill>
          <a:latin typeface="+mn-lt"/>
          <a:ea typeface="+mn-ea"/>
          <a:cs typeface="+mn-cs"/>
        </a:defRPr>
      </a:pPr>
      <a:endParaRPr lang="da-DK"/>
    </a:p>
  </c:txPr>
  <c:printSettings>
    <c:headerFooter alignWithMargins="0"/>
    <c:pageMargins b="1" l="0.75" r="0.75"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85553696105883E-2"/>
          <c:y val="8.3487380978786108E-2"/>
          <c:w val="0.90257199921411591"/>
          <c:h val="0.7629776550300178"/>
        </c:manualLayout>
      </c:layout>
      <c:barChart>
        <c:barDir val="col"/>
        <c:grouping val="stacked"/>
        <c:varyColors val="0"/>
        <c:ser>
          <c:idx val="0"/>
          <c:order val="0"/>
          <c:tx>
            <c:strRef>
              <c:f>'Tal til Figurer'!$K$161</c:f>
              <c:strCache>
                <c:ptCount val="1"/>
                <c:pt idx="0">
                  <c:v>Realiseret - NOₓ/år</c:v>
                </c:pt>
              </c:strCache>
            </c:strRef>
          </c:tx>
          <c:spPr>
            <a:solidFill>
              <a:schemeClr val="accent1">
                <a:lumMod val="75000"/>
              </a:schemeClr>
            </a:solidFill>
            <a:ln w="25400">
              <a:noFill/>
            </a:ln>
          </c:spPr>
          <c:invertIfNegative val="0"/>
          <c:dPt>
            <c:idx val="11"/>
            <c:invertIfNegative val="0"/>
            <c:bubble3D val="0"/>
            <c:spPr>
              <a:solidFill>
                <a:schemeClr val="accent1">
                  <a:lumMod val="75000"/>
                </a:schemeClr>
              </a:solidFill>
              <a:ln w="25400">
                <a:noFill/>
              </a:ln>
            </c:spPr>
            <c:extLst>
              <c:ext xmlns:c16="http://schemas.microsoft.com/office/drawing/2014/chart" uri="{C3380CC4-5D6E-409C-BE32-E72D297353CC}">
                <c16:uniqueId val="{00000001-B593-4ABE-A8FD-A5D595A73D47}"/>
              </c:ext>
            </c:extLst>
          </c:dPt>
          <c:dPt>
            <c:idx val="12"/>
            <c:invertIfNegative val="0"/>
            <c:bubble3D val="0"/>
            <c:spPr>
              <a:solidFill>
                <a:schemeClr val="accent1">
                  <a:lumMod val="75000"/>
                </a:schemeClr>
              </a:solidFill>
              <a:ln w="25400">
                <a:noFill/>
              </a:ln>
            </c:spPr>
            <c:extLst>
              <c:ext xmlns:c16="http://schemas.microsoft.com/office/drawing/2014/chart" uri="{C3380CC4-5D6E-409C-BE32-E72D297353CC}">
                <c16:uniqueId val="{00000003-B593-4ABE-A8FD-A5D595A73D47}"/>
              </c:ext>
            </c:extLst>
          </c:dPt>
          <c:dPt>
            <c:idx val="13"/>
            <c:invertIfNegative val="0"/>
            <c:bubble3D val="0"/>
            <c:spPr>
              <a:solidFill>
                <a:schemeClr val="accent1">
                  <a:lumMod val="75000"/>
                </a:schemeClr>
              </a:solidFill>
              <a:ln w="25400">
                <a:noFill/>
              </a:ln>
            </c:spPr>
            <c:extLst>
              <c:ext xmlns:c16="http://schemas.microsoft.com/office/drawing/2014/chart" uri="{C3380CC4-5D6E-409C-BE32-E72D297353CC}">
                <c16:uniqueId val="{00000005-B593-4ABE-A8FD-A5D595A73D47}"/>
              </c:ext>
            </c:extLst>
          </c:dPt>
          <c:cat>
            <c:numRef>
              <c:f>'Tal til Figurer'!$L$159:$BB$159</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c:v>2032</c:v>
                </c:pt>
              </c:numCache>
            </c:numRef>
          </c:cat>
          <c:val>
            <c:numRef>
              <c:f>'Tal til Figurer'!$L$161:$BB$161</c:f>
              <c:numCache>
                <c:formatCode>0.00</c:formatCode>
                <c:ptCount val="43"/>
                <c:pt idx="0">
                  <c:v>84.454026574422144</c:v>
                </c:pt>
                <c:pt idx="1">
                  <c:v>116.20713372901285</c:v>
                </c:pt>
                <c:pt idx="2">
                  <c:v>85.016446211837945</c:v>
                </c:pt>
                <c:pt idx="3">
                  <c:v>91.316575061583052</c:v>
                </c:pt>
                <c:pt idx="4">
                  <c:v>96.442467913793863</c:v>
                </c:pt>
                <c:pt idx="5">
                  <c:v>81.823768193166373</c:v>
                </c:pt>
                <c:pt idx="6">
                  <c:v>120.26003207544645</c:v>
                </c:pt>
                <c:pt idx="7">
                  <c:v>80.123030722071164</c:v>
                </c:pt>
                <c:pt idx="8">
                  <c:v>68.221117089416225</c:v>
                </c:pt>
                <c:pt idx="9">
                  <c:v>56.641703960541662</c:v>
                </c:pt>
                <c:pt idx="10">
                  <c:v>46.712365821357388</c:v>
                </c:pt>
                <c:pt idx="11">
                  <c:v>46.207368182180133</c:v>
                </c:pt>
                <c:pt idx="12">
                  <c:v>47.194125279217914</c:v>
                </c:pt>
                <c:pt idx="13">
                  <c:v>58.225507617442489</c:v>
                </c:pt>
                <c:pt idx="14">
                  <c:v>47.035658795632216</c:v>
                </c:pt>
                <c:pt idx="15">
                  <c:v>40.845026313984022</c:v>
                </c:pt>
                <c:pt idx="16">
                  <c:v>45.453908330000004</c:v>
                </c:pt>
                <c:pt idx="17">
                  <c:v>35.485015416084124</c:v>
                </c:pt>
                <c:pt idx="18">
                  <c:v>25.714959830745084</c:v>
                </c:pt>
                <c:pt idx="19">
                  <c:v>19.716936703243739</c:v>
                </c:pt>
                <c:pt idx="20">
                  <c:v>18.37972817934082</c:v>
                </c:pt>
                <c:pt idx="21">
                  <c:v>15.885438048881134</c:v>
                </c:pt>
                <c:pt idx="22">
                  <c:v>13.132851133933183</c:v>
                </c:pt>
                <c:pt idx="23">
                  <c:v>12.367828145751705</c:v>
                </c:pt>
                <c:pt idx="24">
                  <c:v>10.096377620358371</c:v>
                </c:pt>
                <c:pt idx="25">
                  <c:v>9.0485330842518188</c:v>
                </c:pt>
                <c:pt idx="26">
                  <c:v>9.8189199512564205</c:v>
                </c:pt>
                <c:pt idx="27">
                  <c:v>9.6946420138500944</c:v>
                </c:pt>
                <c:pt idx="28">
                  <c:v>12.184440616591706</c:v>
                </c:pt>
                <c:pt idx="29">
                  <c:v>11.659755334383103</c:v>
                </c:pt>
                <c:pt idx="30">
                  <c:v>9.8142400215648884</c:v>
                </c:pt>
                <c:pt idx="31" formatCode="#,##0.0">
                  <c:v>11.100541371334268</c:v>
                </c:pt>
                <c:pt idx="32" formatCode="#,##0.0">
                  <c:v>10.378182908347652</c:v>
                </c:pt>
              </c:numCache>
            </c:numRef>
          </c:val>
          <c:extLst>
            <c:ext xmlns:c16="http://schemas.microsoft.com/office/drawing/2014/chart" uri="{C3380CC4-5D6E-409C-BE32-E72D297353CC}">
              <c16:uniqueId val="{00000006-B593-4ABE-A8FD-A5D595A73D47}"/>
            </c:ext>
          </c:extLst>
        </c:ser>
        <c:ser>
          <c:idx val="1"/>
          <c:order val="1"/>
          <c:tx>
            <c:strRef>
              <c:f>'Tal til Figurer'!$K$160</c:f>
              <c:strCache>
                <c:ptCount val="1"/>
                <c:pt idx="0">
                  <c:v>Prognose - NOₓ/år</c:v>
                </c:pt>
              </c:strCache>
            </c:strRef>
          </c:tx>
          <c:spPr>
            <a:solidFill>
              <a:schemeClr val="accent3"/>
            </a:solidFill>
            <a:ln w="25400">
              <a:noFill/>
            </a:ln>
          </c:spPr>
          <c:invertIfNegative val="0"/>
          <c:dPt>
            <c:idx val="11"/>
            <c:invertIfNegative val="0"/>
            <c:bubble3D val="0"/>
            <c:extLst>
              <c:ext xmlns:c16="http://schemas.microsoft.com/office/drawing/2014/chart" uri="{C3380CC4-5D6E-409C-BE32-E72D297353CC}">
                <c16:uniqueId val="{00000007-B593-4ABE-A8FD-A5D595A73D47}"/>
              </c:ext>
            </c:extLst>
          </c:dPt>
          <c:dPt>
            <c:idx val="12"/>
            <c:invertIfNegative val="0"/>
            <c:bubble3D val="0"/>
            <c:extLst>
              <c:ext xmlns:c16="http://schemas.microsoft.com/office/drawing/2014/chart" uri="{C3380CC4-5D6E-409C-BE32-E72D297353CC}">
                <c16:uniqueId val="{00000008-B593-4ABE-A8FD-A5D595A73D47}"/>
              </c:ext>
            </c:extLst>
          </c:dPt>
          <c:dPt>
            <c:idx val="13"/>
            <c:invertIfNegative val="0"/>
            <c:bubble3D val="0"/>
            <c:extLst>
              <c:ext xmlns:c16="http://schemas.microsoft.com/office/drawing/2014/chart" uri="{C3380CC4-5D6E-409C-BE32-E72D297353CC}">
                <c16:uniqueId val="{00000009-B593-4ABE-A8FD-A5D595A73D47}"/>
              </c:ext>
            </c:extLst>
          </c:dPt>
          <c:cat>
            <c:numRef>
              <c:f>'Tal til Figurer'!$L$159:$BB$159</c:f>
              <c:numCache>
                <c:formatCode>0</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pt idx="31" formatCode="General">
                  <c:v>2021</c:v>
                </c:pt>
                <c:pt idx="32" formatCode="General">
                  <c:v>2022</c:v>
                </c:pt>
                <c:pt idx="33" formatCode="General">
                  <c:v>2023</c:v>
                </c:pt>
                <c:pt idx="34" formatCode="General">
                  <c:v>2024</c:v>
                </c:pt>
                <c:pt idx="35" formatCode="General">
                  <c:v>2025</c:v>
                </c:pt>
                <c:pt idx="36" formatCode="General">
                  <c:v>2026</c:v>
                </c:pt>
                <c:pt idx="37" formatCode="General">
                  <c:v>2027</c:v>
                </c:pt>
                <c:pt idx="38" formatCode="General">
                  <c:v>2028</c:v>
                </c:pt>
                <c:pt idx="39" formatCode="General">
                  <c:v>2029</c:v>
                </c:pt>
                <c:pt idx="40" formatCode="General">
                  <c:v>2030</c:v>
                </c:pt>
                <c:pt idx="41" formatCode="General">
                  <c:v>2031</c:v>
                </c:pt>
                <c:pt idx="42">
                  <c:v>2032</c:v>
                </c:pt>
              </c:numCache>
            </c:numRef>
          </c:cat>
          <c:val>
            <c:numRef>
              <c:f>'Tal til Figurer'!$L$160:$BB$160</c:f>
              <c:numCache>
                <c:formatCode>0.00</c:formatCode>
                <c:ptCount val="43"/>
                <c:pt idx="33">
                  <c:v>10.196457299999997</c:v>
                </c:pt>
                <c:pt idx="34">
                  <c:v>10.628568999999992</c:v>
                </c:pt>
                <c:pt idx="35">
                  <c:v>9.9584086999999926</c:v>
                </c:pt>
                <c:pt idx="36">
                  <c:v>9.5774605000000026</c:v>
                </c:pt>
                <c:pt idx="37">
                  <c:v>9.1264781999999904</c:v>
                </c:pt>
                <c:pt idx="38">
                  <c:v>8.4799223999999995</c:v>
                </c:pt>
                <c:pt idx="39">
                  <c:v>7.8146307999999891</c:v>
                </c:pt>
                <c:pt idx="40">
                  <c:v>6.9032754999999923</c:v>
                </c:pt>
                <c:pt idx="41">
                  <c:v>6.1298052000000016</c:v>
                </c:pt>
                <c:pt idx="42">
                  <c:v>6.067212999999998</c:v>
                </c:pt>
              </c:numCache>
            </c:numRef>
          </c:val>
          <c:extLst>
            <c:ext xmlns:c16="http://schemas.microsoft.com/office/drawing/2014/chart" uri="{C3380CC4-5D6E-409C-BE32-E72D297353CC}">
              <c16:uniqueId val="{0000000A-B593-4ABE-A8FD-A5D595A73D47}"/>
            </c:ext>
          </c:extLst>
        </c:ser>
        <c:dLbls>
          <c:showLegendKey val="0"/>
          <c:showVal val="0"/>
          <c:showCatName val="0"/>
          <c:showSerName val="0"/>
          <c:showPercent val="0"/>
          <c:showBubbleSize val="0"/>
        </c:dLbls>
        <c:gapWidth val="50"/>
        <c:overlap val="100"/>
        <c:axId val="89489408"/>
        <c:axId val="89490944"/>
      </c:barChart>
      <c:catAx>
        <c:axId val="89489408"/>
        <c:scaling>
          <c:orientation val="minMax"/>
        </c:scaling>
        <c:delete val="0"/>
        <c:axPos val="b"/>
        <c:numFmt formatCode="0" sourceLinked="1"/>
        <c:majorTickMark val="out"/>
        <c:minorTickMark val="none"/>
        <c:tickLblPos val="nextTo"/>
        <c:spPr>
          <a:noFill/>
          <a:ln w="3175">
            <a:solidFill>
              <a:schemeClr val="bg1">
                <a:lumMod val="85000"/>
              </a:schemeClr>
            </a:solidFill>
            <a:prstDash val="solid"/>
          </a:ln>
        </c:spPr>
        <c:txPr>
          <a:bodyPr rot="-5400000" vert="horz"/>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490944"/>
        <c:crosses val="autoZero"/>
        <c:auto val="1"/>
        <c:lblAlgn val="ctr"/>
        <c:lblOffset val="100"/>
        <c:tickLblSkip val="2"/>
        <c:tickMarkSkip val="1"/>
        <c:noMultiLvlLbl val="0"/>
      </c:catAx>
      <c:valAx>
        <c:axId val="89490944"/>
        <c:scaling>
          <c:orientation val="minMax"/>
          <c:max val="140"/>
          <c:min val="0"/>
        </c:scaling>
        <c:delete val="0"/>
        <c:axPos val="l"/>
        <c:majorGridlines>
          <c:spPr>
            <a:ln w="3175">
              <a:solidFill>
                <a:schemeClr val="bg1">
                  <a:lumMod val="85000"/>
                </a:schemeClr>
              </a:solidFill>
              <a:prstDash val="solid"/>
            </a:ln>
          </c:spPr>
        </c:majorGridlines>
        <c:title>
          <c:tx>
            <c:rich>
              <a:bodyPr rot="0" vert="horz"/>
              <a:lstStyle/>
              <a:p>
                <a:pPr algn="ctr" rtl="0">
                  <a:defRPr lang="da-DK" sz="1000" b="0" i="0" u="none" strike="noStrike" kern="1200" baseline="0">
                    <a:solidFill>
                      <a:sysClr val="windowText" lastClr="000000">
                        <a:lumMod val="65000"/>
                        <a:lumOff val="35000"/>
                      </a:sysClr>
                    </a:solidFill>
                    <a:latin typeface="+mn-lt"/>
                    <a:ea typeface="+mn-ea"/>
                    <a:cs typeface="+mn-cs"/>
                  </a:defRPr>
                </a:pPr>
                <a:r>
                  <a:rPr lang="da-DK" sz="1000" b="0" i="0" u="none" strike="noStrike" kern="1200" baseline="0">
                    <a:solidFill>
                      <a:sysClr val="windowText" lastClr="000000">
                        <a:lumMod val="65000"/>
                        <a:lumOff val="35000"/>
                      </a:sysClr>
                    </a:solidFill>
                    <a:latin typeface="+mn-lt"/>
                    <a:ea typeface="+mn-ea"/>
                    <a:cs typeface="+mn-cs"/>
                  </a:rPr>
                  <a:t>1000 ton/år</a:t>
                </a:r>
              </a:p>
            </c:rich>
          </c:tx>
          <c:layout>
            <c:manualLayout>
              <c:xMode val="edge"/>
              <c:yMode val="edge"/>
              <c:x val="6.7590800938390233E-2"/>
              <c:y val="2.0823371104927695E-2"/>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489408"/>
        <c:crosses val="autoZero"/>
        <c:crossBetween val="between"/>
        <c:majorUnit val="20"/>
      </c:valAx>
      <c:spPr>
        <a:noFill/>
        <a:ln w="12700">
          <a:noFill/>
          <a:prstDash val="solid"/>
        </a:ln>
      </c:spPr>
    </c:plotArea>
    <c:legend>
      <c:legendPos val="b"/>
      <c:layout>
        <c:manualLayout>
          <c:xMode val="edge"/>
          <c:yMode val="edge"/>
          <c:x val="0.14716007346195226"/>
          <c:y val="0.92278522021131715"/>
          <c:w val="0.71356827691207314"/>
          <c:h val="6.6536267100609919E-2"/>
        </c:manualLayout>
      </c:layout>
      <c:overlay val="0"/>
      <c:spPr>
        <a:solidFill>
          <a:srgbClr val="FFFFFF"/>
        </a:solidFill>
        <a:ln w="25400">
          <a:noFill/>
        </a:ln>
      </c:spPr>
      <c:txPr>
        <a:bodyPr/>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rgbClr val="FFFFFF"/>
    </a:solidFill>
    <a:ln w="9525">
      <a:solidFill>
        <a:schemeClr val="bg1">
          <a:lumMod val="75000"/>
        </a:schemeClr>
      </a:solidFill>
    </a:ln>
  </c:spPr>
  <c:txPr>
    <a:bodyPr/>
    <a:lstStyle/>
    <a:p>
      <a:pPr>
        <a:defRPr sz="1200" b="0" i="0" u="none" strike="noStrike" baseline="0">
          <a:solidFill>
            <a:srgbClr val="000000"/>
          </a:solidFill>
          <a:latin typeface="TheSansLight-Plain"/>
          <a:ea typeface="TheSansLight-Plain"/>
          <a:cs typeface="TheSansLight-Plain"/>
        </a:defRPr>
      </a:pPr>
      <a:endParaRPr lang="da-DK"/>
    </a:p>
  </c:txPr>
  <c:printSettings>
    <c:headerFooter alignWithMargins="0"/>
    <c:pageMargins b="1" l="0.75" r="0.75"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Brændselsforbrug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7.5739078956610154E-2"/>
          <c:y val="0.12604297057499783"/>
          <c:w val="0.88691690608621776"/>
          <c:h val="0.52415451233152821"/>
        </c:manualLayout>
      </c:layout>
      <c:barChart>
        <c:barDir val="col"/>
        <c:grouping val="stacked"/>
        <c:varyColors val="0"/>
        <c:ser>
          <c:idx val="0"/>
          <c:order val="0"/>
          <c:tx>
            <c:strRef>
              <c:f>'Tal til Figurer'!$K$56</c:f>
              <c:strCache>
                <c:ptCount val="1"/>
                <c:pt idx="0">
                  <c:v>Kul</c:v>
                </c:pt>
              </c:strCache>
            </c:strRef>
          </c:tx>
          <c:spPr>
            <a:solidFill>
              <a:schemeClr val="tx1"/>
            </a:solidFill>
            <a:ln>
              <a:noFill/>
            </a:ln>
            <a:effectLst/>
          </c:spPr>
          <c:invertIfNegative val="0"/>
          <c:cat>
            <c:numRef>
              <c:f>'Tal til Figurer'!$L$55:$BB$55</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Figurer'!$L$56:$BB$56</c:f>
              <c:numCache>
                <c:formatCode>0.00</c:formatCode>
                <c:ptCount val="43"/>
                <c:pt idx="0">
                  <c:v>221.16897350993378</c:v>
                </c:pt>
                <c:pt idx="1">
                  <c:v>318.06025850993376</c:v>
                </c:pt>
                <c:pt idx="2">
                  <c:v>262.87685329269243</c:v>
                </c:pt>
                <c:pt idx="3">
                  <c:v>281.04350625147293</c:v>
                </c:pt>
                <c:pt idx="4">
                  <c:v>305.37696497397997</c:v>
                </c:pt>
                <c:pt idx="5">
                  <c:v>254.86801000000003</c:v>
                </c:pt>
                <c:pt idx="6">
                  <c:v>358.49228200000005</c:v>
                </c:pt>
                <c:pt idx="7">
                  <c:v>264.43289944000003</c:v>
                </c:pt>
                <c:pt idx="8">
                  <c:v>222.16231982800002</c:v>
                </c:pt>
                <c:pt idx="9">
                  <c:v>186.45299861086886</c:v>
                </c:pt>
                <c:pt idx="10">
                  <c:v>154.06154174588056</c:v>
                </c:pt>
                <c:pt idx="11">
                  <c:v>166.3093294986223</c:v>
                </c:pt>
                <c:pt idx="12">
                  <c:v>168.14003290000002</c:v>
                </c:pt>
                <c:pt idx="13">
                  <c:v>231.05648574210005</c:v>
                </c:pt>
                <c:pt idx="14">
                  <c:v>173.42343481604826</c:v>
                </c:pt>
                <c:pt idx="15">
                  <c:v>144.59062713279303</c:v>
                </c:pt>
                <c:pt idx="16">
                  <c:v>222.31201515004199</c:v>
                </c:pt>
                <c:pt idx="17">
                  <c:v>184.72396721378999</c:v>
                </c:pt>
                <c:pt idx="18">
                  <c:v>162.860270120406</c:v>
                </c:pt>
                <c:pt idx="19">
                  <c:v>164.177626411517</c:v>
                </c:pt>
                <c:pt idx="20">
                  <c:v>158.263367401023</c:v>
                </c:pt>
                <c:pt idx="21">
                  <c:v>130.515265382</c:v>
                </c:pt>
                <c:pt idx="22">
                  <c:v>102.40694256299999</c:v>
                </c:pt>
                <c:pt idx="23">
                  <c:v>130.03856626010841</c:v>
                </c:pt>
                <c:pt idx="24">
                  <c:v>102.54318937799999</c:v>
                </c:pt>
                <c:pt idx="25">
                  <c:v>72.851160188999998</c:v>
                </c:pt>
                <c:pt idx="26">
                  <c:v>83.895171952699997</c:v>
                </c:pt>
                <c:pt idx="27">
                  <c:v>60.904864115999999</c:v>
                </c:pt>
                <c:pt idx="28">
                  <c:v>61.879831477575607</c:v>
                </c:pt>
                <c:pt idx="29">
                  <c:v>31.697875828435883</c:v>
                </c:pt>
                <c:pt idx="30">
                  <c:v>28.78832492862875</c:v>
                </c:pt>
                <c:pt idx="31">
                  <c:v>40.417682653977138</c:v>
                </c:pt>
                <c:pt idx="32">
                  <c:v>39.69041799668215</c:v>
                </c:pt>
              </c:numCache>
            </c:numRef>
          </c:val>
          <c:extLst>
            <c:ext xmlns:c16="http://schemas.microsoft.com/office/drawing/2014/chart" uri="{C3380CC4-5D6E-409C-BE32-E72D297353CC}">
              <c16:uniqueId val="{00000000-190A-4F07-852D-3DD083959443}"/>
            </c:ext>
          </c:extLst>
        </c:ser>
        <c:ser>
          <c:idx val="1"/>
          <c:order val="1"/>
          <c:tx>
            <c:strRef>
              <c:f>'Tal til Figurer'!$K$57</c:f>
              <c:strCache>
                <c:ptCount val="1"/>
                <c:pt idx="0">
                  <c:v>Gas</c:v>
                </c:pt>
              </c:strCache>
            </c:strRef>
          </c:tx>
          <c:spPr>
            <a:solidFill>
              <a:schemeClr val="accent3"/>
            </a:solidFill>
            <a:ln>
              <a:noFill/>
            </a:ln>
            <a:effectLst/>
          </c:spPr>
          <c:invertIfNegative val="0"/>
          <c:cat>
            <c:numRef>
              <c:f>'Tal til Figurer'!$L$55:$BB$55</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Figurer'!$L$57:$BB$57</c:f>
              <c:numCache>
                <c:formatCode>0.00</c:formatCode>
                <c:ptCount val="43"/>
                <c:pt idx="0">
                  <c:v>7.0509619145549518</c:v>
                </c:pt>
                <c:pt idx="1">
                  <c:v>8.4590319810063264</c:v>
                </c:pt>
                <c:pt idx="2">
                  <c:v>11.770122192394021</c:v>
                </c:pt>
                <c:pt idx="3">
                  <c:v>17.868896384097496</c:v>
                </c:pt>
                <c:pt idx="4">
                  <c:v>31.701143761106472</c:v>
                </c:pt>
                <c:pt idx="5">
                  <c:v>46.572424356539479</c:v>
                </c:pt>
                <c:pt idx="6">
                  <c:v>64.306282046529873</c:v>
                </c:pt>
                <c:pt idx="7">
                  <c:v>74.849976410519545</c:v>
                </c:pt>
                <c:pt idx="8">
                  <c:v>88.182586922790662</c:v>
                </c:pt>
                <c:pt idx="9">
                  <c:v>97.331930398788955</c:v>
                </c:pt>
                <c:pt idx="10">
                  <c:v>98.299302786541332</c:v>
                </c:pt>
                <c:pt idx="11">
                  <c:v>100.40309004245493</c:v>
                </c:pt>
                <c:pt idx="12">
                  <c:v>102.72350789374198</c:v>
                </c:pt>
                <c:pt idx="13">
                  <c:v>103.57183691865995</c:v>
                </c:pt>
                <c:pt idx="14">
                  <c:v>101.70884493521731</c:v>
                </c:pt>
                <c:pt idx="15">
                  <c:v>89.578497223763009</c:v>
                </c:pt>
                <c:pt idx="16">
                  <c:v>93.407886871628989</c:v>
                </c:pt>
                <c:pt idx="17">
                  <c:v>73.411062419741469</c:v>
                </c:pt>
                <c:pt idx="18">
                  <c:v>72.199307933807688</c:v>
                </c:pt>
                <c:pt idx="19">
                  <c:v>66.357064005571942</c:v>
                </c:pt>
                <c:pt idx="20">
                  <c:v>78.252042686610793</c:v>
                </c:pt>
                <c:pt idx="21">
                  <c:v>59.098133923785987</c:v>
                </c:pt>
                <c:pt idx="22">
                  <c:v>47.589913203000009</c:v>
                </c:pt>
                <c:pt idx="23">
                  <c:v>37.166873660954188</c:v>
                </c:pt>
                <c:pt idx="24">
                  <c:v>24.358048126757055</c:v>
                </c:pt>
                <c:pt idx="25">
                  <c:v>22.2277514756165</c:v>
                </c:pt>
                <c:pt idx="26">
                  <c:v>25.838221408857599</c:v>
                </c:pt>
                <c:pt idx="27">
                  <c:v>23.524711212414591</c:v>
                </c:pt>
                <c:pt idx="28">
                  <c:v>22.978073365962988</c:v>
                </c:pt>
                <c:pt idx="29">
                  <c:v>22.46255717604857</c:v>
                </c:pt>
                <c:pt idx="30">
                  <c:v>14.172389881877415</c:v>
                </c:pt>
                <c:pt idx="31">
                  <c:v>16.78493950713704</c:v>
                </c:pt>
                <c:pt idx="32">
                  <c:v>11.629425024742533</c:v>
                </c:pt>
              </c:numCache>
            </c:numRef>
          </c:val>
          <c:extLst>
            <c:ext xmlns:c16="http://schemas.microsoft.com/office/drawing/2014/chart" uri="{C3380CC4-5D6E-409C-BE32-E72D297353CC}">
              <c16:uniqueId val="{00000001-190A-4F07-852D-3DD083959443}"/>
            </c:ext>
          </c:extLst>
        </c:ser>
        <c:ser>
          <c:idx val="2"/>
          <c:order val="2"/>
          <c:tx>
            <c:strRef>
              <c:f>'Tal til Figurer'!$K$58</c:f>
              <c:strCache>
                <c:ptCount val="1"/>
                <c:pt idx="0">
                  <c:v>Olie</c:v>
                </c:pt>
              </c:strCache>
            </c:strRef>
          </c:tx>
          <c:spPr>
            <a:solidFill>
              <a:schemeClr val="accent2">
                <a:lumMod val="60000"/>
                <a:lumOff val="40000"/>
              </a:schemeClr>
            </a:solidFill>
            <a:ln>
              <a:noFill/>
            </a:ln>
            <a:effectLst/>
          </c:spPr>
          <c:invertIfNegative val="0"/>
          <c:cat>
            <c:numRef>
              <c:f>'Tal til Figurer'!$L$55:$BB$55</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Figurer'!$L$58:$BB$58</c:f>
              <c:numCache>
                <c:formatCode>0.00</c:formatCode>
                <c:ptCount val="43"/>
                <c:pt idx="0">
                  <c:v>9.8163094736842105</c:v>
                </c:pt>
                <c:pt idx="1">
                  <c:v>12.502718861495843</c:v>
                </c:pt>
                <c:pt idx="2">
                  <c:v>11.050632861495846</c:v>
                </c:pt>
                <c:pt idx="3">
                  <c:v>10.59512241828255</c:v>
                </c:pt>
                <c:pt idx="4">
                  <c:v>25.214005811509445</c:v>
                </c:pt>
                <c:pt idx="5">
                  <c:v>14.467592825284136</c:v>
                </c:pt>
                <c:pt idx="6">
                  <c:v>19.412970213287302</c:v>
                </c:pt>
                <c:pt idx="7">
                  <c:v>11.5091031186268</c:v>
                </c:pt>
                <c:pt idx="8">
                  <c:v>16.530824506274062</c:v>
                </c:pt>
                <c:pt idx="9">
                  <c:v>12.104173081578704</c:v>
                </c:pt>
                <c:pt idx="10">
                  <c:v>7.9446686686949857</c:v>
                </c:pt>
                <c:pt idx="11">
                  <c:v>12.068250907612061</c:v>
                </c:pt>
                <c:pt idx="12">
                  <c:v>15.386867914500041</c:v>
                </c:pt>
                <c:pt idx="13">
                  <c:v>20.845759974516</c:v>
                </c:pt>
                <c:pt idx="14">
                  <c:v>16.961050178256372</c:v>
                </c:pt>
                <c:pt idx="15">
                  <c:v>15.600141761406</c:v>
                </c:pt>
                <c:pt idx="16">
                  <c:v>16.594046005017002</c:v>
                </c:pt>
                <c:pt idx="17">
                  <c:v>13.879036107603708</c:v>
                </c:pt>
                <c:pt idx="18">
                  <c:v>12.149360422035414</c:v>
                </c:pt>
                <c:pt idx="19">
                  <c:v>13.600801408381999</c:v>
                </c:pt>
                <c:pt idx="20">
                  <c:v>9.3592467808209996</c:v>
                </c:pt>
                <c:pt idx="21">
                  <c:v>6.318685185339465</c:v>
                </c:pt>
                <c:pt idx="22">
                  <c:v>5.462060254999999</c:v>
                </c:pt>
                <c:pt idx="23">
                  <c:v>2.997397823017212</c:v>
                </c:pt>
                <c:pt idx="24">
                  <c:v>2.3761320029999999</c:v>
                </c:pt>
                <c:pt idx="25">
                  <c:v>3.1087548219999999</c:v>
                </c:pt>
                <c:pt idx="26">
                  <c:v>3.3003063528299998</c:v>
                </c:pt>
                <c:pt idx="27">
                  <c:v>3.0755476586699664</c:v>
                </c:pt>
                <c:pt idx="28">
                  <c:v>1.9979698397124384</c:v>
                </c:pt>
                <c:pt idx="29">
                  <c:v>1.6617006368332858</c:v>
                </c:pt>
                <c:pt idx="30">
                  <c:v>1.6827863353100723</c:v>
                </c:pt>
                <c:pt idx="31">
                  <c:v>1.5626863206788568</c:v>
                </c:pt>
                <c:pt idx="32">
                  <c:v>2.3419468512654471</c:v>
                </c:pt>
              </c:numCache>
            </c:numRef>
          </c:val>
          <c:extLst>
            <c:ext xmlns:c16="http://schemas.microsoft.com/office/drawing/2014/chart" uri="{C3380CC4-5D6E-409C-BE32-E72D297353CC}">
              <c16:uniqueId val="{00000002-190A-4F07-852D-3DD083959443}"/>
            </c:ext>
          </c:extLst>
        </c:ser>
        <c:ser>
          <c:idx val="3"/>
          <c:order val="3"/>
          <c:tx>
            <c:strRef>
              <c:f>'Tal til Figurer'!$K$59</c:f>
              <c:strCache>
                <c:ptCount val="1"/>
                <c:pt idx="0">
                  <c:v>Orimulsion</c:v>
                </c:pt>
              </c:strCache>
            </c:strRef>
          </c:tx>
          <c:spPr>
            <a:solidFill>
              <a:schemeClr val="accent6">
                <a:lumMod val="20000"/>
                <a:lumOff val="80000"/>
              </a:schemeClr>
            </a:solidFill>
            <a:ln>
              <a:noFill/>
            </a:ln>
            <a:effectLst/>
          </c:spPr>
          <c:invertIfNegative val="0"/>
          <c:cat>
            <c:numRef>
              <c:f>'Tal til Figurer'!$L$55:$BB$55</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Figurer'!$L$59:$BB$59</c:f>
              <c:numCache>
                <c:formatCode>0.00</c:formatCode>
                <c:ptCount val="43"/>
                <c:pt idx="0">
                  <c:v>0</c:v>
                </c:pt>
                <c:pt idx="1">
                  <c:v>0</c:v>
                </c:pt>
                <c:pt idx="2">
                  <c:v>0</c:v>
                </c:pt>
                <c:pt idx="3">
                  <c:v>0</c:v>
                </c:pt>
                <c:pt idx="4">
                  <c:v>0</c:v>
                </c:pt>
                <c:pt idx="5">
                  <c:v>19.913112999999999</c:v>
                </c:pt>
                <c:pt idx="6">
                  <c:v>36.766527000000004</c:v>
                </c:pt>
                <c:pt idx="7">
                  <c:v>40.488418000000003</c:v>
                </c:pt>
                <c:pt idx="8">
                  <c:v>32.580001000000003</c:v>
                </c:pt>
                <c:pt idx="9">
                  <c:v>34.190632000000001</c:v>
                </c:pt>
                <c:pt idx="10">
                  <c:v>34.148181000000001</c:v>
                </c:pt>
                <c:pt idx="11">
                  <c:v>30.243677000000002</c:v>
                </c:pt>
                <c:pt idx="12">
                  <c:v>23.846</c:v>
                </c:pt>
                <c:pt idx="13">
                  <c:v>1.921</c:v>
                </c:pt>
                <c:pt idx="14">
                  <c:v>1.7999999999999999E-2</c:v>
                </c:pt>
                <c:pt idx="15" formatCode="_(* #,##0.00_);_(* \(#,##0.00\);_(* &quot;-&quot;??_);_(@_)">
                  <c:v>0</c:v>
                </c:pt>
                <c:pt idx="16" formatCode="_(* #,##0.00_);_(* \(#,##0.00\);_(* &quot;-&quot;??_);_(@_)">
                  <c:v>0</c:v>
                </c:pt>
                <c:pt idx="17" formatCode="_(* #,##0.00_);_(* \(#,##0.00\);_(* &quot;-&quot;??_);_(@_)">
                  <c:v>0</c:v>
                </c:pt>
                <c:pt idx="18" formatCode="_(* #,##0.00_);_(* \(#,##0.00\);_(* &quot;-&quot;??_);_(@_)">
                  <c:v>0</c:v>
                </c:pt>
                <c:pt idx="19" formatCode="_(* #,##0.00_);_(* \(#,##0.00\);_(* &quot;-&quot;??_);_(@_)">
                  <c:v>0</c:v>
                </c:pt>
                <c:pt idx="20" formatCode="_(* #,##0.00_);_(* \(#,##0.00\);_(* &quot;-&quot;??_);_(@_)">
                  <c:v>0</c:v>
                </c:pt>
                <c:pt idx="21" formatCode="_(* #,##0.00_);_(* \(#,##0.00\);_(* &quot;-&quot;??_);_(@_)">
                  <c:v>0</c:v>
                </c:pt>
                <c:pt idx="22" formatCode="_(* #,##0.00_);_(* \(#,##0.00\);_(* &quot;-&quot;??_);_(@_)">
                  <c:v>0</c:v>
                </c:pt>
                <c:pt idx="23" formatCode="_(* #,##0.00_);_(* \(#,##0.00\);_(* &quot;-&quot;??_);_(@_)">
                  <c:v>0</c:v>
                </c:pt>
                <c:pt idx="24" formatCode="_(* #,##0.00_);_(* \(#,##0.00\);_(* &quot;-&quot;??_);_(@_)">
                  <c:v>0</c:v>
                </c:pt>
                <c:pt idx="25" formatCode="_(* #,##0.00_);_(* \(#,##0.00\);_(* &quot;-&quot;??_);_(@_)">
                  <c:v>0</c:v>
                </c:pt>
                <c:pt idx="26" formatCode="_(* #,##0.00_);_(* \(#,##0.00\);_(* &quot;-&quot;??_);_(@_)">
                  <c:v>0</c:v>
                </c:pt>
                <c:pt idx="27" formatCode="_(* #,##0.00_);_(* \(#,##0.00\);_(* &quot;-&quot;??_);_(@_)">
                  <c:v>0</c:v>
                </c:pt>
                <c:pt idx="28" formatCode="_(* #,##0.00_);_(* \(#,##0.00\);_(* &quot;-&quot;??_);_(@_)">
                  <c:v>0</c:v>
                </c:pt>
                <c:pt idx="29" formatCode="_(* #,##0.00_);_(* \(#,##0.00\);_(* &quot;-&quot;??_);_(@_)">
                  <c:v>0</c:v>
                </c:pt>
                <c:pt idx="30" formatCode="_(* #,##0.00_);_(* \(#,##0.00\);_(* &quot;-&quot;??_);_(@_)">
                  <c:v>0</c:v>
                </c:pt>
                <c:pt idx="31" formatCode="_(* #,##0.00_);_(* \(#,##0.00\);_(* &quot;-&quot;??_);_(@_)">
                  <c:v>0</c:v>
                </c:pt>
                <c:pt idx="32" formatCode="_(* #,##0.00_);_(* \(#,##0.00\);_(* &quot;-&quot;??_);_(@_)">
                  <c:v>0</c:v>
                </c:pt>
              </c:numCache>
            </c:numRef>
          </c:val>
          <c:extLst>
            <c:ext xmlns:c16="http://schemas.microsoft.com/office/drawing/2014/chart" uri="{C3380CC4-5D6E-409C-BE32-E72D297353CC}">
              <c16:uniqueId val="{00000003-190A-4F07-852D-3DD083959443}"/>
            </c:ext>
          </c:extLst>
        </c:ser>
        <c:ser>
          <c:idx val="4"/>
          <c:order val="4"/>
          <c:tx>
            <c:strRef>
              <c:f>'Tal til Figurer'!$K$60</c:f>
              <c:strCache>
                <c:ptCount val="1"/>
                <c:pt idx="0">
                  <c:v>Affald</c:v>
                </c:pt>
              </c:strCache>
            </c:strRef>
          </c:tx>
          <c:spPr>
            <a:solidFill>
              <a:schemeClr val="accent3">
                <a:lumMod val="60000"/>
              </a:schemeClr>
            </a:solidFill>
            <a:ln>
              <a:noFill/>
            </a:ln>
            <a:effectLst/>
          </c:spPr>
          <c:invertIfNegative val="0"/>
          <c:cat>
            <c:numRef>
              <c:f>'Tal til Figurer'!$L$55:$BB$55</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Figurer'!$L$60:$BB$60</c:f>
              <c:numCache>
                <c:formatCode>0.00</c:formatCode>
                <c:ptCount val="43"/>
                <c:pt idx="0">
                  <c:v>1.5574085122807015</c:v>
                </c:pt>
                <c:pt idx="1">
                  <c:v>4.3393617911495639</c:v>
                </c:pt>
                <c:pt idx="2">
                  <c:v>5.563686276870369</c:v>
                </c:pt>
                <c:pt idx="3">
                  <c:v>8.6992653861521454</c:v>
                </c:pt>
                <c:pt idx="4">
                  <c:v>11.056934559367001</c:v>
                </c:pt>
                <c:pt idx="5">
                  <c:v>13.093249</c:v>
                </c:pt>
                <c:pt idx="6">
                  <c:v>15.744881899999999</c:v>
                </c:pt>
                <c:pt idx="7">
                  <c:v>18.002873475405821</c:v>
                </c:pt>
                <c:pt idx="8">
                  <c:v>23.084685958000001</c:v>
                </c:pt>
                <c:pt idx="9">
                  <c:v>25.78224204</c:v>
                </c:pt>
                <c:pt idx="10">
                  <c:v>27.1808476</c:v>
                </c:pt>
                <c:pt idx="11">
                  <c:v>27.828729300000003</c:v>
                </c:pt>
                <c:pt idx="12">
                  <c:v>28.891140290000003</c:v>
                </c:pt>
                <c:pt idx="13">
                  <c:v>26.9369941</c:v>
                </c:pt>
                <c:pt idx="14">
                  <c:v>28.998430776750531</c:v>
                </c:pt>
                <c:pt idx="15">
                  <c:v>31.864155709815002</c:v>
                </c:pt>
                <c:pt idx="16">
                  <c:v>33.766621478491004</c:v>
                </c:pt>
                <c:pt idx="17">
                  <c:v>34.250565670230998</c:v>
                </c:pt>
                <c:pt idx="18">
                  <c:v>35.144736129911998</c:v>
                </c:pt>
                <c:pt idx="19">
                  <c:v>33.589504556056994</c:v>
                </c:pt>
                <c:pt idx="20">
                  <c:v>32.555228913742219</c:v>
                </c:pt>
                <c:pt idx="21">
                  <c:v>32.780274065</c:v>
                </c:pt>
                <c:pt idx="22">
                  <c:v>34.817604777999996</c:v>
                </c:pt>
                <c:pt idx="23">
                  <c:v>33.475961853999998</c:v>
                </c:pt>
                <c:pt idx="24">
                  <c:v>35.221934752999999</c:v>
                </c:pt>
                <c:pt idx="25">
                  <c:v>35.062415549000001</c:v>
                </c:pt>
                <c:pt idx="26">
                  <c:v>34.938396736000001</c:v>
                </c:pt>
                <c:pt idx="27">
                  <c:v>32.883691352</c:v>
                </c:pt>
                <c:pt idx="28">
                  <c:v>34.164732113000007</c:v>
                </c:pt>
                <c:pt idx="29">
                  <c:v>35.657633488600005</c:v>
                </c:pt>
                <c:pt idx="30">
                  <c:v>35.906116204799993</c:v>
                </c:pt>
                <c:pt idx="31">
                  <c:v>34.86497484620002</c:v>
                </c:pt>
                <c:pt idx="32">
                  <c:v>34.848395790600001</c:v>
                </c:pt>
              </c:numCache>
            </c:numRef>
          </c:val>
          <c:extLst>
            <c:ext xmlns:c16="http://schemas.microsoft.com/office/drawing/2014/chart" uri="{C3380CC4-5D6E-409C-BE32-E72D297353CC}">
              <c16:uniqueId val="{00000004-190A-4F07-852D-3DD083959443}"/>
            </c:ext>
          </c:extLst>
        </c:ser>
        <c:ser>
          <c:idx val="5"/>
          <c:order val="5"/>
          <c:tx>
            <c:strRef>
              <c:f>'Tal til Figurer'!$K$61</c:f>
              <c:strCache>
                <c:ptCount val="1"/>
                <c:pt idx="0">
                  <c:v>Biobrændsel</c:v>
                </c:pt>
              </c:strCache>
            </c:strRef>
          </c:tx>
          <c:spPr>
            <a:solidFill>
              <a:schemeClr val="bg2"/>
            </a:solidFill>
            <a:ln>
              <a:noFill/>
            </a:ln>
            <a:effectLst/>
          </c:spPr>
          <c:invertIfNegative val="0"/>
          <c:cat>
            <c:numRef>
              <c:f>'Tal til Figurer'!$L$55:$BB$55</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Figurer'!$L$61:$BB$61</c:f>
              <c:numCache>
                <c:formatCode>0.00</c:formatCode>
                <c:ptCount val="43"/>
                <c:pt idx="0">
                  <c:v>0.84586868825935457</c:v>
                </c:pt>
                <c:pt idx="1">
                  <c:v>1.1493687237195465</c:v>
                </c:pt>
                <c:pt idx="2">
                  <c:v>1.7132503176582912</c:v>
                </c:pt>
                <c:pt idx="3">
                  <c:v>2.3558533960261072</c:v>
                </c:pt>
                <c:pt idx="4">
                  <c:v>3.2683211175286253</c:v>
                </c:pt>
                <c:pt idx="5">
                  <c:v>3.4645424879475293</c:v>
                </c:pt>
                <c:pt idx="6">
                  <c:v>4.5336049340000013</c:v>
                </c:pt>
                <c:pt idx="7">
                  <c:v>5.2092604644453697</c:v>
                </c:pt>
                <c:pt idx="8">
                  <c:v>6.2135302255000004</c:v>
                </c:pt>
                <c:pt idx="9">
                  <c:v>11.310959430979999</c:v>
                </c:pt>
                <c:pt idx="10">
                  <c:v>11.7212274175</c:v>
                </c:pt>
                <c:pt idx="11">
                  <c:v>11.95217751457</c:v>
                </c:pt>
                <c:pt idx="12">
                  <c:v>14.192226746269998</c:v>
                </c:pt>
                <c:pt idx="13">
                  <c:v>20.224459664720001</c:v>
                </c:pt>
                <c:pt idx="14">
                  <c:v>25.776422956841284</c:v>
                </c:pt>
                <c:pt idx="15">
                  <c:v>25.731294305241001</c:v>
                </c:pt>
                <c:pt idx="16">
                  <c:v>24.374545279132992</c:v>
                </c:pt>
                <c:pt idx="17">
                  <c:v>26.334392587322277</c:v>
                </c:pt>
                <c:pt idx="18">
                  <c:v>25.10035337283945</c:v>
                </c:pt>
                <c:pt idx="19">
                  <c:v>28.615975487128598</c:v>
                </c:pt>
                <c:pt idx="20">
                  <c:v>44.808063771472426</c:v>
                </c:pt>
                <c:pt idx="21">
                  <c:v>41.68540459712441</c:v>
                </c:pt>
                <c:pt idx="22">
                  <c:v>44.103320776411763</c:v>
                </c:pt>
                <c:pt idx="23">
                  <c:v>44.780753438382362</c:v>
                </c:pt>
                <c:pt idx="24">
                  <c:v>45.682162646055289</c:v>
                </c:pt>
                <c:pt idx="25">
                  <c:v>43.688727001829676</c:v>
                </c:pt>
                <c:pt idx="26">
                  <c:v>50.115287484411773</c:v>
                </c:pt>
                <c:pt idx="27">
                  <c:v>66.028610637801734</c:v>
                </c:pt>
                <c:pt idx="28">
                  <c:v>65.314298979595335</c:v>
                </c:pt>
                <c:pt idx="29">
                  <c:v>67.080736723733722</c:v>
                </c:pt>
                <c:pt idx="30">
                  <c:v>70.331689843543458</c:v>
                </c:pt>
                <c:pt idx="31">
                  <c:v>93.201625470568956</c:v>
                </c:pt>
                <c:pt idx="32">
                  <c:v>79.78810062742653</c:v>
                </c:pt>
              </c:numCache>
            </c:numRef>
          </c:val>
          <c:extLst>
            <c:ext xmlns:c16="http://schemas.microsoft.com/office/drawing/2014/chart" uri="{C3380CC4-5D6E-409C-BE32-E72D297353CC}">
              <c16:uniqueId val="{00000005-190A-4F07-852D-3DD083959443}"/>
            </c:ext>
          </c:extLst>
        </c:ser>
        <c:ser>
          <c:idx val="6"/>
          <c:order val="6"/>
          <c:tx>
            <c:strRef>
              <c:f>'Tal til Figurer'!$K$62</c:f>
              <c:strCache>
                <c:ptCount val="1"/>
                <c:pt idx="0">
                  <c:v>Kul - prognose</c:v>
                </c:pt>
              </c:strCache>
            </c:strRef>
          </c:tx>
          <c:spPr>
            <a:pattFill prst="dkUpDiag">
              <a:fgClr>
                <a:schemeClr val="tx1"/>
              </a:fgClr>
              <a:bgClr>
                <a:schemeClr val="bg1">
                  <a:lumMod val="85000"/>
                </a:schemeClr>
              </a:bgClr>
            </a:pattFill>
            <a:ln>
              <a:noFill/>
            </a:ln>
            <a:effectLst/>
          </c:spPr>
          <c:invertIfNegative val="0"/>
          <c:cat>
            <c:numRef>
              <c:f>'Tal til Figurer'!$L$55:$BB$55</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Figurer'!$L$62:$BB$62</c:f>
              <c:numCache>
                <c:formatCode>General</c:formatCode>
                <c:ptCount val="43"/>
                <c:pt idx="33" formatCode="0.00">
                  <c:v>11.748561376300001</c:v>
                </c:pt>
                <c:pt idx="34" formatCode="0.00">
                  <c:v>9.3871432000000006</c:v>
                </c:pt>
                <c:pt idx="35" formatCode="0.00">
                  <c:v>3.6695025999999999</c:v>
                </c:pt>
                <c:pt idx="36" formatCode="0.00">
                  <c:v>3.1121099999999999</c:v>
                </c:pt>
                <c:pt idx="37" formatCode="0.00">
                  <c:v>2.9199205999999998</c:v>
                </c:pt>
                <c:pt idx="38" formatCode="0.00">
                  <c:v>2.6587578999999999</c:v>
                </c:pt>
                <c:pt idx="39" formatCode="0.00">
                  <c:v>0</c:v>
                </c:pt>
                <c:pt idx="40" formatCode="0.00">
                  <c:v>0</c:v>
                </c:pt>
                <c:pt idx="41" formatCode="0.00">
                  <c:v>0</c:v>
                </c:pt>
                <c:pt idx="42" formatCode="#,##0.00">
                  <c:v>0</c:v>
                </c:pt>
              </c:numCache>
            </c:numRef>
          </c:val>
          <c:extLst>
            <c:ext xmlns:c16="http://schemas.microsoft.com/office/drawing/2014/chart" uri="{C3380CC4-5D6E-409C-BE32-E72D297353CC}">
              <c16:uniqueId val="{00000001-E7CE-4A7E-8573-04E54C6B04BC}"/>
            </c:ext>
          </c:extLst>
        </c:ser>
        <c:ser>
          <c:idx val="7"/>
          <c:order val="7"/>
          <c:tx>
            <c:strRef>
              <c:f>'Tal til Figurer'!$K$63</c:f>
              <c:strCache>
                <c:ptCount val="1"/>
                <c:pt idx="0">
                  <c:v>Gas - prognose</c:v>
                </c:pt>
              </c:strCache>
            </c:strRef>
          </c:tx>
          <c:spPr>
            <a:pattFill prst="dkUpDiag">
              <a:fgClr>
                <a:schemeClr val="accent3"/>
              </a:fgClr>
              <a:bgClr>
                <a:schemeClr val="accent3">
                  <a:lumMod val="40000"/>
                  <a:lumOff val="60000"/>
                </a:schemeClr>
              </a:bgClr>
            </a:pattFill>
            <a:ln>
              <a:noFill/>
            </a:ln>
            <a:effectLst/>
          </c:spPr>
          <c:invertIfNegative val="0"/>
          <c:cat>
            <c:numRef>
              <c:f>'Tal til Figurer'!$L$55:$BB$55</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Figurer'!$L$63:$BB$63</c:f>
              <c:numCache>
                <c:formatCode>General</c:formatCode>
                <c:ptCount val="43"/>
                <c:pt idx="33" formatCode="0.00">
                  <c:v>16.199488677600002</c:v>
                </c:pt>
                <c:pt idx="34" formatCode="0.00">
                  <c:v>26.1441369689</c:v>
                </c:pt>
                <c:pt idx="35" formatCode="0.00">
                  <c:v>25.538215032799997</c:v>
                </c:pt>
                <c:pt idx="36" formatCode="0.00">
                  <c:v>20.019100017799992</c:v>
                </c:pt>
                <c:pt idx="37" formatCode="0.00">
                  <c:v>16.534250149800002</c:v>
                </c:pt>
                <c:pt idx="38" formatCode="0.00">
                  <c:v>13.323685093200002</c:v>
                </c:pt>
                <c:pt idx="39" formatCode="0.00">
                  <c:v>11.578581206999997</c:v>
                </c:pt>
                <c:pt idx="40" formatCode="0.00">
                  <c:v>9.2697476989000016</c:v>
                </c:pt>
                <c:pt idx="41" formatCode="0.00">
                  <c:v>6.2806816914999999</c:v>
                </c:pt>
                <c:pt idx="42" formatCode="#,##0.00">
                  <c:v>6.1927109031999992</c:v>
                </c:pt>
              </c:numCache>
            </c:numRef>
          </c:val>
          <c:extLst>
            <c:ext xmlns:c16="http://schemas.microsoft.com/office/drawing/2014/chart" uri="{C3380CC4-5D6E-409C-BE32-E72D297353CC}">
              <c16:uniqueId val="{00000002-E7CE-4A7E-8573-04E54C6B04BC}"/>
            </c:ext>
          </c:extLst>
        </c:ser>
        <c:ser>
          <c:idx val="8"/>
          <c:order val="8"/>
          <c:tx>
            <c:strRef>
              <c:f>'Tal til Figurer'!$K$64</c:f>
              <c:strCache>
                <c:ptCount val="1"/>
                <c:pt idx="0">
                  <c:v>Olie - prognose</c:v>
                </c:pt>
              </c:strCache>
            </c:strRef>
          </c:tx>
          <c:spPr>
            <a:pattFill prst="dkUpDiag">
              <a:fgClr>
                <a:schemeClr val="accent2">
                  <a:lumMod val="60000"/>
                  <a:lumOff val="40000"/>
                </a:schemeClr>
              </a:fgClr>
              <a:bgClr>
                <a:schemeClr val="accent2">
                  <a:lumMod val="20000"/>
                  <a:lumOff val="80000"/>
                </a:schemeClr>
              </a:bgClr>
            </a:pattFill>
            <a:ln>
              <a:noFill/>
            </a:ln>
            <a:effectLst/>
          </c:spPr>
          <c:invertIfNegative val="0"/>
          <c:cat>
            <c:numRef>
              <c:f>'Tal til Figurer'!$L$55:$BB$55</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Figurer'!$L$64:$BB$64</c:f>
              <c:numCache>
                <c:formatCode>General</c:formatCode>
                <c:ptCount val="43"/>
                <c:pt idx="33" formatCode="0.00">
                  <c:v>0.91741467870000015</c:v>
                </c:pt>
                <c:pt idx="34" formatCode="0.00">
                  <c:v>0.76746015719999983</c:v>
                </c:pt>
                <c:pt idx="35" formatCode="0.00">
                  <c:v>0.73265382950000035</c:v>
                </c:pt>
                <c:pt idx="36" formatCode="0.00">
                  <c:v>0.73934437219999993</c:v>
                </c:pt>
                <c:pt idx="37" formatCode="0.00">
                  <c:v>0.75842061240000069</c:v>
                </c:pt>
                <c:pt idx="38" formatCode="0.00">
                  <c:v>0.80837594609999963</c:v>
                </c:pt>
                <c:pt idx="39" formatCode="0.00">
                  <c:v>0.78557492979999965</c:v>
                </c:pt>
                <c:pt idx="40" formatCode="0.00">
                  <c:v>0.76052026059999989</c:v>
                </c:pt>
                <c:pt idx="41" formatCode="0.00">
                  <c:v>0.70426238209999981</c:v>
                </c:pt>
                <c:pt idx="42" formatCode="#,##0.00">
                  <c:v>0.71100264500000021</c:v>
                </c:pt>
              </c:numCache>
            </c:numRef>
          </c:val>
          <c:extLst>
            <c:ext xmlns:c16="http://schemas.microsoft.com/office/drawing/2014/chart" uri="{C3380CC4-5D6E-409C-BE32-E72D297353CC}">
              <c16:uniqueId val="{00000003-E7CE-4A7E-8573-04E54C6B04BC}"/>
            </c:ext>
          </c:extLst>
        </c:ser>
        <c:ser>
          <c:idx val="9"/>
          <c:order val="9"/>
          <c:tx>
            <c:strRef>
              <c:f>'Tal til Figurer'!$K$65</c:f>
              <c:strCache>
                <c:ptCount val="1"/>
                <c:pt idx="0">
                  <c:v>Orimulsion - prognose</c:v>
                </c:pt>
              </c:strCache>
            </c:strRef>
          </c:tx>
          <c:spPr>
            <a:pattFill prst="dkUpDiag">
              <a:fgClr>
                <a:schemeClr val="accent6">
                  <a:lumMod val="20000"/>
                  <a:lumOff val="80000"/>
                </a:schemeClr>
              </a:fgClr>
              <a:bgClr>
                <a:schemeClr val="bg1"/>
              </a:bgClr>
            </a:pattFill>
            <a:ln>
              <a:noFill/>
            </a:ln>
            <a:effectLst/>
          </c:spPr>
          <c:invertIfNegative val="0"/>
          <c:cat>
            <c:numRef>
              <c:f>'Tal til Figurer'!$L$55:$BB$55</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Figurer'!$L$65:$BB$65</c:f>
              <c:numCache>
                <c:formatCode>General</c:formatCode>
                <c:ptCount val="43"/>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numCache>
            </c:numRef>
          </c:val>
          <c:extLst>
            <c:ext xmlns:c16="http://schemas.microsoft.com/office/drawing/2014/chart" uri="{C3380CC4-5D6E-409C-BE32-E72D297353CC}">
              <c16:uniqueId val="{00000004-E7CE-4A7E-8573-04E54C6B04BC}"/>
            </c:ext>
          </c:extLst>
        </c:ser>
        <c:ser>
          <c:idx val="10"/>
          <c:order val="10"/>
          <c:tx>
            <c:strRef>
              <c:f>'Tal til Figurer'!$K$66</c:f>
              <c:strCache>
                <c:ptCount val="1"/>
                <c:pt idx="0">
                  <c:v>Affald - prognose</c:v>
                </c:pt>
              </c:strCache>
            </c:strRef>
          </c:tx>
          <c:spPr>
            <a:pattFill prst="dkUpDiag">
              <a:fgClr>
                <a:schemeClr val="accent3">
                  <a:lumMod val="75000"/>
                </a:schemeClr>
              </a:fgClr>
              <a:bgClr>
                <a:schemeClr val="accent3">
                  <a:lumMod val="60000"/>
                  <a:lumOff val="40000"/>
                </a:schemeClr>
              </a:bgClr>
            </a:pattFill>
            <a:ln>
              <a:noFill/>
            </a:ln>
            <a:effectLst/>
          </c:spPr>
          <c:invertIfNegative val="0"/>
          <c:cat>
            <c:numRef>
              <c:f>'Tal til Figurer'!$L$55:$BB$55</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Figurer'!$L$66:$BB$66</c:f>
              <c:numCache>
                <c:formatCode>General</c:formatCode>
                <c:ptCount val="43"/>
                <c:pt idx="33" formatCode="0.00">
                  <c:v>34.921804297199998</c:v>
                </c:pt>
                <c:pt idx="34" formatCode="0.00">
                  <c:v>34.501721160099997</c:v>
                </c:pt>
                <c:pt idx="35" formatCode="0.00">
                  <c:v>33.872076986600007</c:v>
                </c:pt>
                <c:pt idx="36" formatCode="0.00">
                  <c:v>32.924988302100004</c:v>
                </c:pt>
                <c:pt idx="37" formatCode="0.00">
                  <c:v>31.482762363999996</c:v>
                </c:pt>
                <c:pt idx="38" formatCode="0.00">
                  <c:v>30.135910257599996</c:v>
                </c:pt>
                <c:pt idx="39" formatCode="0.00">
                  <c:v>28.186729466900001</c:v>
                </c:pt>
                <c:pt idx="40" formatCode="0.00">
                  <c:v>24.019932134800001</c:v>
                </c:pt>
                <c:pt idx="41" formatCode="0.00">
                  <c:v>21.150816800000001</c:v>
                </c:pt>
                <c:pt idx="42" formatCode="#,##0.00">
                  <c:v>21.7098339</c:v>
                </c:pt>
              </c:numCache>
            </c:numRef>
          </c:val>
          <c:extLst>
            <c:ext xmlns:c16="http://schemas.microsoft.com/office/drawing/2014/chart" uri="{C3380CC4-5D6E-409C-BE32-E72D297353CC}">
              <c16:uniqueId val="{00000005-E7CE-4A7E-8573-04E54C6B04BC}"/>
            </c:ext>
          </c:extLst>
        </c:ser>
        <c:ser>
          <c:idx val="11"/>
          <c:order val="11"/>
          <c:tx>
            <c:strRef>
              <c:f>'Tal til Figurer'!$K$67</c:f>
              <c:strCache>
                <c:ptCount val="1"/>
                <c:pt idx="0">
                  <c:v>Biobrændsel - prognose</c:v>
                </c:pt>
              </c:strCache>
            </c:strRef>
          </c:tx>
          <c:spPr>
            <a:pattFill prst="dkUpDiag">
              <a:fgClr>
                <a:schemeClr val="bg2"/>
              </a:fgClr>
              <a:bgClr>
                <a:schemeClr val="bg2">
                  <a:lumMod val="40000"/>
                  <a:lumOff val="60000"/>
                </a:schemeClr>
              </a:bgClr>
            </a:pattFill>
            <a:ln>
              <a:noFill/>
            </a:ln>
            <a:effectLst/>
          </c:spPr>
          <c:invertIfNegative val="0"/>
          <c:cat>
            <c:numRef>
              <c:f>'Tal til Figurer'!$L$55:$BB$55</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Figurer'!$L$67:$BB$67</c:f>
              <c:numCache>
                <c:formatCode>General</c:formatCode>
                <c:ptCount val="43"/>
                <c:pt idx="33" formatCode="0.00">
                  <c:v>98.777127536499989</c:v>
                </c:pt>
                <c:pt idx="34" formatCode="0.00">
                  <c:v>102.11453252840001</c:v>
                </c:pt>
                <c:pt idx="35" formatCode="0.00">
                  <c:v>95.723256497800008</c:v>
                </c:pt>
                <c:pt idx="36" formatCode="0.00">
                  <c:v>93.530875301200012</c:v>
                </c:pt>
                <c:pt idx="37" formatCode="0.00">
                  <c:v>89.979323348899996</c:v>
                </c:pt>
                <c:pt idx="38" formatCode="0.00">
                  <c:v>82.835082750699968</c:v>
                </c:pt>
                <c:pt idx="39" formatCode="0.00">
                  <c:v>74.720789943099987</c:v>
                </c:pt>
                <c:pt idx="40" formatCode="0.00">
                  <c:v>63.914570168000019</c:v>
                </c:pt>
                <c:pt idx="41" formatCode="0.00">
                  <c:v>51.600133774100001</c:v>
                </c:pt>
                <c:pt idx="42" formatCode="#,##0.00">
                  <c:v>50.791502418900009</c:v>
                </c:pt>
              </c:numCache>
            </c:numRef>
          </c:val>
          <c:extLst>
            <c:ext xmlns:c16="http://schemas.microsoft.com/office/drawing/2014/chart" uri="{C3380CC4-5D6E-409C-BE32-E72D297353CC}">
              <c16:uniqueId val="{00000006-E7CE-4A7E-8573-04E54C6B04BC}"/>
            </c:ext>
          </c:extLst>
        </c:ser>
        <c:dLbls>
          <c:showLegendKey val="0"/>
          <c:showVal val="0"/>
          <c:showCatName val="0"/>
          <c:showSerName val="0"/>
          <c:showPercent val="0"/>
          <c:showBubbleSize val="0"/>
        </c:dLbls>
        <c:gapWidth val="150"/>
        <c:overlap val="100"/>
        <c:axId val="89555712"/>
        <c:axId val="89557632"/>
      </c:barChart>
      <c:catAx>
        <c:axId val="895557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PJ/år</a:t>
                </a:r>
              </a:p>
            </c:rich>
          </c:tx>
          <c:layout>
            <c:manualLayout>
              <c:xMode val="edge"/>
              <c:yMode val="edge"/>
              <c:x val="2.078581175770185E-2"/>
              <c:y val="4.480512217559744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557632"/>
        <c:crosses val="autoZero"/>
        <c:auto val="1"/>
        <c:lblAlgn val="ctr"/>
        <c:lblOffset val="100"/>
        <c:noMultiLvlLbl val="0"/>
      </c:catAx>
      <c:valAx>
        <c:axId val="8955763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555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lgn="ctr" rtl="0">
            <a:defRPr lang="da-DK"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Elproduktion og -forbrug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manualLayout>
          <c:layoutTarget val="inner"/>
          <c:xMode val="edge"/>
          <c:yMode val="edge"/>
          <c:x val="6.3633214745376629E-2"/>
          <c:y val="0.12507281972305936"/>
          <c:w val="0.89902276249108704"/>
          <c:h val="0.52642578225152781"/>
        </c:manualLayout>
      </c:layout>
      <c:barChart>
        <c:barDir val="col"/>
        <c:grouping val="stacked"/>
        <c:varyColors val="0"/>
        <c:ser>
          <c:idx val="1"/>
          <c:order val="1"/>
          <c:tx>
            <c:strRef>
              <c:f>'Tal til Figurer'!$K$8</c:f>
              <c:strCache>
                <c:ptCount val="1"/>
                <c:pt idx="0">
                  <c:v>Vind</c:v>
                </c:pt>
              </c:strCache>
            </c:strRef>
          </c:tx>
          <c:spPr>
            <a:solidFill>
              <a:schemeClr val="accent6"/>
            </a:solidFill>
            <a:ln>
              <a:noFill/>
            </a:ln>
            <a:effectLst/>
          </c:spPr>
          <c:invertIfNegative val="0"/>
          <c:cat>
            <c:numRef>
              <c:f>'Tal til Figurer'!$L$6:$BB$6</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Figurer'!$L$8:$BB$8</c:f>
              <c:numCache>
                <c:formatCode>_(* #,##0.00_);_(* \(#,##0.00\);_(* "-"??_);_(@_)</c:formatCode>
                <c:ptCount val="43"/>
                <c:pt idx="0">
                  <c:v>0.61029999999999995</c:v>
                </c:pt>
                <c:pt idx="1">
                  <c:v>0.74059999999999993</c:v>
                </c:pt>
                <c:pt idx="2">
                  <c:v>0.91559999999999997</c:v>
                </c:pt>
                <c:pt idx="3">
                  <c:v>1.005503</c:v>
                </c:pt>
                <c:pt idx="4">
                  <c:v>1.136099</c:v>
                </c:pt>
                <c:pt idx="5">
                  <c:v>1.179</c:v>
                </c:pt>
                <c:pt idx="6">
                  <c:v>1.216215</c:v>
                </c:pt>
                <c:pt idx="7">
                  <c:v>1.929133</c:v>
                </c:pt>
                <c:pt idx="8">
                  <c:v>2.8200599999999998</c:v>
                </c:pt>
                <c:pt idx="9">
                  <c:v>3.03</c:v>
                </c:pt>
                <c:pt idx="10">
                  <c:v>4.2415996309999997</c:v>
                </c:pt>
                <c:pt idx="11">
                  <c:v>4.3055870000000001</c:v>
                </c:pt>
                <c:pt idx="12">
                  <c:v>4.875</c:v>
                </c:pt>
                <c:pt idx="13">
                  <c:v>5.5609999999999999</c:v>
                </c:pt>
                <c:pt idx="14">
                  <c:v>6.5839805593429954</c:v>
                </c:pt>
                <c:pt idx="15">
                  <c:v>6.6645011035789974</c:v>
                </c:pt>
                <c:pt idx="16" formatCode="0.00">
                  <c:v>6.1068547098310137</c:v>
                </c:pt>
                <c:pt idx="17" formatCode="0.00">
                  <c:v>7.1705916384999995</c:v>
                </c:pt>
                <c:pt idx="18" formatCode="0.00">
                  <c:v>6.9771469409049995</c:v>
                </c:pt>
                <c:pt idx="19" formatCode="0.00">
                  <c:v>6.7099067383239994</c:v>
                </c:pt>
                <c:pt idx="20">
                  <c:v>7.8074958775119994</c:v>
                </c:pt>
                <c:pt idx="21">
                  <c:v>9.764886028267</c:v>
                </c:pt>
                <c:pt idx="22">
                  <c:v>10.267370588651001</c:v>
                </c:pt>
                <c:pt idx="23">
                  <c:v>11.123273633638</c:v>
                </c:pt>
                <c:pt idx="24">
                  <c:v>13.078503566298002</c:v>
                </c:pt>
                <c:pt idx="25">
                  <c:v>14.133091674361006</c:v>
                </c:pt>
                <c:pt idx="26">
                  <c:v>12.781731229759004</c:v>
                </c:pt>
                <c:pt idx="27">
                  <c:v>14.777037192023</c:v>
                </c:pt>
                <c:pt idx="28">
                  <c:v>13.898713738085993</c:v>
                </c:pt>
                <c:pt idx="29">
                  <c:v>16.161296783003994</c:v>
                </c:pt>
                <c:pt idx="30">
                  <c:v>16.330214682940113</c:v>
                </c:pt>
                <c:pt idx="31">
                  <c:v>16.006360503887958</c:v>
                </c:pt>
                <c:pt idx="32">
                  <c:v>19.023765060456029</c:v>
                </c:pt>
              </c:numCache>
            </c:numRef>
          </c:val>
          <c:extLst>
            <c:ext xmlns:c16="http://schemas.microsoft.com/office/drawing/2014/chart" uri="{C3380CC4-5D6E-409C-BE32-E72D297353CC}">
              <c16:uniqueId val="{00000001-6878-4050-830A-0353E700DB13}"/>
            </c:ext>
          </c:extLst>
        </c:ser>
        <c:ser>
          <c:idx val="2"/>
          <c:order val="2"/>
          <c:tx>
            <c:strRef>
              <c:f>'Tal til Figurer'!$K$9</c:f>
              <c:strCache>
                <c:ptCount val="1"/>
                <c:pt idx="0">
                  <c:v>Sol</c:v>
                </c:pt>
              </c:strCache>
            </c:strRef>
          </c:tx>
          <c:spPr>
            <a:solidFill>
              <a:schemeClr val="accent3"/>
            </a:solidFill>
            <a:ln>
              <a:noFill/>
            </a:ln>
            <a:effectLst/>
          </c:spPr>
          <c:invertIfNegative val="0"/>
          <c:cat>
            <c:numRef>
              <c:f>'Tal til Figurer'!$L$6:$BB$6</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Figurer'!$L$9:$BB$9</c:f>
              <c:numCache>
                <c:formatCode>_(* #,##0.00_);_(* \(#,##0.00\);_(* "-"??_);_(@_)</c:formatCode>
                <c:ptCount val="43"/>
                <c:pt idx="22">
                  <c:v>0.10386187032128129</c:v>
                </c:pt>
                <c:pt idx="23">
                  <c:v>0.51754120118636049</c:v>
                </c:pt>
                <c:pt idx="24">
                  <c:v>0.59551799999999999</c:v>
                </c:pt>
                <c:pt idx="25">
                  <c:v>0.60426199999999997</c:v>
                </c:pt>
                <c:pt idx="26">
                  <c:v>0.74378</c:v>
                </c:pt>
                <c:pt idx="27">
                  <c:v>0.78878099999999995</c:v>
                </c:pt>
                <c:pt idx="28">
                  <c:v>0.95297299999999996</c:v>
                </c:pt>
                <c:pt idx="29">
                  <c:v>0.96326900000000004</c:v>
                </c:pt>
                <c:pt idx="30">
                  <c:v>1.177268335999996</c:v>
                </c:pt>
                <c:pt idx="31">
                  <c:v>1.3090570764980283</c:v>
                </c:pt>
                <c:pt idx="32">
                  <c:v>2.2025672911890042</c:v>
                </c:pt>
              </c:numCache>
            </c:numRef>
          </c:val>
          <c:extLst>
            <c:ext xmlns:c16="http://schemas.microsoft.com/office/drawing/2014/chart" uri="{C3380CC4-5D6E-409C-BE32-E72D297353CC}">
              <c16:uniqueId val="{00000002-6878-4050-830A-0353E700DB13}"/>
            </c:ext>
          </c:extLst>
        </c:ser>
        <c:ser>
          <c:idx val="3"/>
          <c:order val="3"/>
          <c:tx>
            <c:strRef>
              <c:f>'Tal til Figurer'!$K$10</c:f>
              <c:strCache>
                <c:ptCount val="1"/>
                <c:pt idx="0">
                  <c:v>Decentrale værker</c:v>
                </c:pt>
              </c:strCache>
            </c:strRef>
          </c:tx>
          <c:spPr>
            <a:solidFill>
              <a:schemeClr val="bg1">
                <a:lumMod val="75000"/>
              </a:schemeClr>
            </a:solidFill>
            <a:ln>
              <a:noFill/>
            </a:ln>
            <a:effectLst/>
          </c:spPr>
          <c:invertIfNegative val="0"/>
          <c:cat>
            <c:numRef>
              <c:f>'Tal til Figurer'!$L$6:$BB$6</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Figurer'!$L$10:$BB$10</c:f>
              <c:numCache>
                <c:formatCode>_(* #,##0.00_);_(* \(#,##0.00\);_(* "-"??_);_(@_)</c:formatCode>
                <c:ptCount val="43"/>
                <c:pt idx="0">
                  <c:v>0.46929999999999994</c:v>
                </c:pt>
                <c:pt idx="1">
                  <c:v>0.66868000000000005</c:v>
                </c:pt>
                <c:pt idx="2">
                  <c:v>1.307636</c:v>
                </c:pt>
                <c:pt idx="3">
                  <c:v>2.0989779999999998</c:v>
                </c:pt>
                <c:pt idx="4">
                  <c:v>3.0096390000000004</c:v>
                </c:pt>
                <c:pt idx="5">
                  <c:v>4.4157999999999999</c:v>
                </c:pt>
                <c:pt idx="6">
                  <c:v>6.3252100000000002</c:v>
                </c:pt>
                <c:pt idx="7">
                  <c:v>7.2491922989999997</c:v>
                </c:pt>
                <c:pt idx="8">
                  <c:v>8.0502000000000002</c:v>
                </c:pt>
                <c:pt idx="9">
                  <c:v>8.8537999999999997</c:v>
                </c:pt>
                <c:pt idx="10">
                  <c:v>8.8004541009999997</c:v>
                </c:pt>
                <c:pt idx="11">
                  <c:v>9.4074430000000007</c:v>
                </c:pt>
                <c:pt idx="12">
                  <c:v>8.9915534237447723</c:v>
                </c:pt>
                <c:pt idx="13">
                  <c:v>9.1606103953462625</c:v>
                </c:pt>
                <c:pt idx="14">
                  <c:v>9.2005979852844817</c:v>
                </c:pt>
                <c:pt idx="15">
                  <c:v>7.9677335052318092</c:v>
                </c:pt>
                <c:pt idx="16" formatCode="0.00">
                  <c:v>7.7240799324019864</c:v>
                </c:pt>
                <c:pt idx="17" formatCode="0.00">
                  <c:v>6.8002599571380014</c:v>
                </c:pt>
                <c:pt idx="18" formatCode="0.00">
                  <c:v>6.867426403749004</c:v>
                </c:pt>
                <c:pt idx="19" formatCode="0.00">
                  <c:v>6.3000713007930074</c:v>
                </c:pt>
                <c:pt idx="20">
                  <c:v>7.2002592220749975</c:v>
                </c:pt>
                <c:pt idx="21">
                  <c:v>6.1770346975190007</c:v>
                </c:pt>
                <c:pt idx="22">
                  <c:v>4.9356326881869954</c:v>
                </c:pt>
                <c:pt idx="23">
                  <c:v>4.4828426241580051</c:v>
                </c:pt>
                <c:pt idx="24">
                  <c:v>3.6598729646109973</c:v>
                </c:pt>
                <c:pt idx="25">
                  <c:v>3.4739868859739991</c:v>
                </c:pt>
                <c:pt idx="26">
                  <c:v>3.9101990272269949</c:v>
                </c:pt>
                <c:pt idx="27">
                  <c:v>4.0314103173749993</c:v>
                </c:pt>
                <c:pt idx="28">
                  <c:v>4.7000282067699981</c:v>
                </c:pt>
                <c:pt idx="29">
                  <c:v>4.8250344899511131</c:v>
                </c:pt>
                <c:pt idx="30">
                  <c:v>4.4741524225286398</c:v>
                </c:pt>
                <c:pt idx="31">
                  <c:v>5.0029277735529671</c:v>
                </c:pt>
                <c:pt idx="32">
                  <c:v>4.7716228595179828</c:v>
                </c:pt>
              </c:numCache>
            </c:numRef>
          </c:val>
          <c:extLst>
            <c:ext xmlns:c16="http://schemas.microsoft.com/office/drawing/2014/chart" uri="{C3380CC4-5D6E-409C-BE32-E72D297353CC}">
              <c16:uniqueId val="{00000003-6878-4050-830A-0353E700DB13}"/>
            </c:ext>
          </c:extLst>
        </c:ser>
        <c:ser>
          <c:idx val="4"/>
          <c:order val="4"/>
          <c:tx>
            <c:strRef>
              <c:f>'Tal til Figurer'!$K$11</c:f>
              <c:strCache>
                <c:ptCount val="1"/>
                <c:pt idx="0">
                  <c:v>Centrale værker</c:v>
                </c:pt>
              </c:strCache>
            </c:strRef>
          </c:tx>
          <c:spPr>
            <a:solidFill>
              <a:schemeClr val="tx1">
                <a:lumMod val="65000"/>
                <a:lumOff val="35000"/>
              </a:schemeClr>
            </a:solidFill>
            <a:ln>
              <a:noFill/>
            </a:ln>
            <a:effectLst/>
          </c:spPr>
          <c:invertIfNegative val="0"/>
          <c:cat>
            <c:numRef>
              <c:f>'Tal til Figurer'!$L$6:$BB$6</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Figurer'!$L$11:$BB$11</c:f>
              <c:numCache>
                <c:formatCode>_(* #,##0.00_);_(* \(#,##0.00\);_(* "-"??_);_(@_)</c:formatCode>
                <c:ptCount val="43"/>
                <c:pt idx="0">
                  <c:v>20.7804</c:v>
                </c:pt>
                <c:pt idx="1">
                  <c:v>30.153999999999996</c:v>
                </c:pt>
                <c:pt idx="2">
                  <c:v>24.368550999999997</c:v>
                </c:pt>
                <c:pt idx="3">
                  <c:v>26.465</c:v>
                </c:pt>
                <c:pt idx="4">
                  <c:v>31.710477999999998</c:v>
                </c:pt>
                <c:pt idx="5">
                  <c:v>26.569134999999999</c:v>
                </c:pt>
                <c:pt idx="6">
                  <c:v>40.822671935999999</c:v>
                </c:pt>
                <c:pt idx="7">
                  <c:v>30.662190000000002</c:v>
                </c:pt>
                <c:pt idx="8">
                  <c:v>25.520677024999998</c:v>
                </c:pt>
                <c:pt idx="9">
                  <c:v>22.792999999999999</c:v>
                </c:pt>
                <c:pt idx="10">
                  <c:v>18.855174839</c:v>
                </c:pt>
                <c:pt idx="11">
                  <c:v>20.823672999999999</c:v>
                </c:pt>
                <c:pt idx="12">
                  <c:v>23.223687588350003</c:v>
                </c:pt>
                <c:pt idx="13">
                  <c:v>29.002030670430003</c:v>
                </c:pt>
                <c:pt idx="14">
                  <c:v>22.568637160350001</c:v>
                </c:pt>
                <c:pt idx="15">
                  <c:v>19.103568642880198</c:v>
                </c:pt>
                <c:pt idx="16" formatCode="0.00">
                  <c:v>29.08</c:v>
                </c:pt>
                <c:pt idx="17" formatCode="0.00">
                  <c:v>23.053084567447002</c:v>
                </c:pt>
                <c:pt idx="18" formatCode="0.00">
                  <c:v>20.804189399094998</c:v>
                </c:pt>
                <c:pt idx="19" formatCode="0.00">
                  <c:v>21.279682381983996</c:v>
                </c:pt>
                <c:pt idx="20">
                  <c:v>21.610675286553999</c:v>
                </c:pt>
                <c:pt idx="21">
                  <c:v>17.267939465047998</c:v>
                </c:pt>
                <c:pt idx="22">
                  <c:v>13.717963827</c:v>
                </c:pt>
                <c:pt idx="23">
                  <c:v>16.832558349000003</c:v>
                </c:pt>
                <c:pt idx="24">
                  <c:v>13.281389503000002</c:v>
                </c:pt>
                <c:pt idx="25">
                  <c:v>9.4929536179999996</c:v>
                </c:pt>
                <c:pt idx="26">
                  <c:v>11.494216910000002</c:v>
                </c:pt>
                <c:pt idx="27">
                  <c:v>9.8555054369999997</c:v>
                </c:pt>
                <c:pt idx="28">
                  <c:v>9.7087878953309978</c:v>
                </c:pt>
                <c:pt idx="29">
                  <c:v>6.7169498119309976</c:v>
                </c:pt>
                <c:pt idx="30">
                  <c:v>5.9647875999500011</c:v>
                </c:pt>
                <c:pt idx="31">
                  <c:v>9.1902774167039851</c:v>
                </c:pt>
                <c:pt idx="32">
                  <c:v>7.7982241166909896</c:v>
                </c:pt>
              </c:numCache>
            </c:numRef>
          </c:val>
          <c:extLst>
            <c:ext xmlns:c16="http://schemas.microsoft.com/office/drawing/2014/chart" uri="{C3380CC4-5D6E-409C-BE32-E72D297353CC}">
              <c16:uniqueId val="{00000004-6878-4050-830A-0353E700DB13}"/>
            </c:ext>
          </c:extLst>
        </c:ser>
        <c:dLbls>
          <c:showLegendKey val="0"/>
          <c:showVal val="0"/>
          <c:showCatName val="0"/>
          <c:showSerName val="0"/>
          <c:showPercent val="0"/>
          <c:showBubbleSize val="0"/>
        </c:dLbls>
        <c:gapWidth val="150"/>
        <c:overlap val="100"/>
        <c:axId val="89218432"/>
        <c:axId val="89224704"/>
      </c:barChart>
      <c:barChart>
        <c:barDir val="col"/>
        <c:grouping val="stacked"/>
        <c:varyColors val="0"/>
        <c:ser>
          <c:idx val="6"/>
          <c:order val="6"/>
          <c:tx>
            <c:strRef>
              <c:f>'Tal til Figurer'!$K$13</c:f>
              <c:strCache>
                <c:ptCount val="1"/>
                <c:pt idx="0">
                  <c:v>Vind - prognose</c:v>
                </c:pt>
              </c:strCache>
            </c:strRef>
          </c:tx>
          <c:spPr>
            <a:pattFill prst="dkUpDiag">
              <a:fgClr>
                <a:schemeClr val="accent6"/>
              </a:fgClr>
              <a:bgClr>
                <a:schemeClr val="bg1">
                  <a:lumMod val="95000"/>
                </a:schemeClr>
              </a:bgClr>
            </a:pattFill>
            <a:ln>
              <a:noFill/>
            </a:ln>
            <a:effectLst/>
          </c:spPr>
          <c:invertIfNegative val="0"/>
          <c:cat>
            <c:numRef>
              <c:f>'Tal til Figurer'!$L$6:$BB$6</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Figurer'!$L$13:$BB$13</c:f>
              <c:numCache>
                <c:formatCode>_(* #,##0.00_);_(* \(#,##0.00\);_(* "-"??_);_(@_)</c:formatCode>
                <c:ptCount val="43"/>
                <c:pt idx="33" formatCode="0.00">
                  <c:v>20.3972611031</c:v>
                </c:pt>
                <c:pt idx="34" formatCode="0.00">
                  <c:v>22.007532610999988</c:v>
                </c:pt>
                <c:pt idx="35" formatCode="0.00">
                  <c:v>24.549161957100004</c:v>
                </c:pt>
                <c:pt idx="36" formatCode="0.00">
                  <c:v>26.838216965200001</c:v>
                </c:pt>
                <c:pt idx="37" formatCode="0.00">
                  <c:v>33.987966312300003</c:v>
                </c:pt>
                <c:pt idx="38" formatCode="0.00">
                  <c:v>35.986639406099997</c:v>
                </c:pt>
                <c:pt idx="39" formatCode="0.00">
                  <c:v>41.040847032599999</c:v>
                </c:pt>
                <c:pt idx="40" formatCode="0.00">
                  <c:v>51.802891686599999</c:v>
                </c:pt>
                <c:pt idx="41" formatCode="0.00">
                  <c:v>77.975907941999992</c:v>
                </c:pt>
                <c:pt idx="42" formatCode="#,##0">
                  <c:v>79.052285582500019</c:v>
                </c:pt>
              </c:numCache>
            </c:numRef>
          </c:val>
          <c:extLst>
            <c:ext xmlns:c16="http://schemas.microsoft.com/office/drawing/2014/chart" uri="{C3380CC4-5D6E-409C-BE32-E72D297353CC}">
              <c16:uniqueId val="{00000002-7469-4E9A-A0E0-487F7B21CCE4}"/>
            </c:ext>
          </c:extLst>
        </c:ser>
        <c:ser>
          <c:idx val="7"/>
          <c:order val="7"/>
          <c:tx>
            <c:strRef>
              <c:f>'Tal til Figurer'!$K$14</c:f>
              <c:strCache>
                <c:ptCount val="1"/>
                <c:pt idx="0">
                  <c:v>Sol - prognose</c:v>
                </c:pt>
              </c:strCache>
            </c:strRef>
          </c:tx>
          <c:spPr>
            <a:pattFill prst="dkUpDiag">
              <a:fgClr>
                <a:schemeClr val="accent3"/>
              </a:fgClr>
              <a:bgClr>
                <a:schemeClr val="accent3">
                  <a:lumMod val="40000"/>
                  <a:lumOff val="60000"/>
                </a:schemeClr>
              </a:bgClr>
            </a:pattFill>
            <a:ln>
              <a:noFill/>
            </a:ln>
            <a:effectLst/>
          </c:spPr>
          <c:invertIfNegative val="0"/>
          <c:cat>
            <c:numRef>
              <c:f>'Tal til Figurer'!$L$6:$BB$6</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Figurer'!$L$14:$BB$14</c:f>
              <c:numCache>
                <c:formatCode>General</c:formatCode>
                <c:ptCount val="43"/>
                <c:pt idx="33" formatCode="0.00">
                  <c:v>3.7810720367999995</c:v>
                </c:pt>
                <c:pt idx="34" formatCode="0.00">
                  <c:v>4.5869503196999997</c:v>
                </c:pt>
                <c:pt idx="35" formatCode="0.00">
                  <c:v>8.122603975299997</c:v>
                </c:pt>
                <c:pt idx="36" formatCode="0.00">
                  <c:v>11.719193009499998</c:v>
                </c:pt>
                <c:pt idx="37" formatCode="0.00">
                  <c:v>15.355538246099998</c:v>
                </c:pt>
                <c:pt idx="38" formatCode="0.00">
                  <c:v>19.03335786469999</c:v>
                </c:pt>
                <c:pt idx="39" formatCode="0.00">
                  <c:v>22.672628715000002</c:v>
                </c:pt>
                <c:pt idx="40" formatCode="0.00">
                  <c:v>26.092181034299994</c:v>
                </c:pt>
                <c:pt idx="41" formatCode="0.00">
                  <c:v>27.480910640300007</c:v>
                </c:pt>
                <c:pt idx="42" formatCode="#,##0">
                  <c:v>28.988960753599986</c:v>
                </c:pt>
              </c:numCache>
            </c:numRef>
          </c:val>
          <c:extLst>
            <c:ext xmlns:c16="http://schemas.microsoft.com/office/drawing/2014/chart" uri="{C3380CC4-5D6E-409C-BE32-E72D297353CC}">
              <c16:uniqueId val="{00000003-7469-4E9A-A0E0-487F7B21CCE4}"/>
            </c:ext>
          </c:extLst>
        </c:ser>
        <c:ser>
          <c:idx val="8"/>
          <c:order val="8"/>
          <c:tx>
            <c:strRef>
              <c:f>'Tal til Figurer'!$K$15</c:f>
              <c:strCache>
                <c:ptCount val="1"/>
                <c:pt idx="0">
                  <c:v>Decentrale værker - prognose</c:v>
                </c:pt>
              </c:strCache>
            </c:strRef>
          </c:tx>
          <c:spPr>
            <a:pattFill prst="dkUpDiag">
              <a:fgClr>
                <a:schemeClr val="bg1">
                  <a:lumMod val="75000"/>
                </a:schemeClr>
              </a:fgClr>
              <a:bgClr>
                <a:schemeClr val="bg1">
                  <a:lumMod val="95000"/>
                </a:schemeClr>
              </a:bgClr>
            </a:pattFill>
            <a:ln>
              <a:noFill/>
            </a:ln>
            <a:effectLst/>
          </c:spPr>
          <c:invertIfNegative val="0"/>
          <c:cat>
            <c:numRef>
              <c:f>'Tal til Figurer'!$L$6:$BB$6</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Figurer'!$L$15:$BB$15</c:f>
              <c:numCache>
                <c:formatCode>General</c:formatCode>
                <c:ptCount val="43"/>
                <c:pt idx="33" formatCode="0.00">
                  <c:v>4.5187179895999989</c:v>
                </c:pt>
                <c:pt idx="34" formatCode="0.00">
                  <c:v>4.5653669399000023</c:v>
                </c:pt>
                <c:pt idx="35" formatCode="0.00">
                  <c:v>4.2188142461000009</c:v>
                </c:pt>
                <c:pt idx="36" formatCode="0.00">
                  <c:v>4.0312295049000006</c:v>
                </c:pt>
                <c:pt idx="37" formatCode="0.00">
                  <c:v>3.8023166144000022</c:v>
                </c:pt>
                <c:pt idx="38" formatCode="0.00">
                  <c:v>3.5691247673999991</c:v>
                </c:pt>
                <c:pt idx="39" formatCode="0.00">
                  <c:v>3.3077607010999994</c:v>
                </c:pt>
                <c:pt idx="40" formatCode="0.00">
                  <c:v>2.8791114883000004</c:v>
                </c:pt>
                <c:pt idx="41" formatCode="0.00">
                  <c:v>2.6825408653999996</c:v>
                </c:pt>
                <c:pt idx="42" formatCode="#,##0">
                  <c:v>2.7268726472000009</c:v>
                </c:pt>
              </c:numCache>
            </c:numRef>
          </c:val>
          <c:extLst>
            <c:ext xmlns:c16="http://schemas.microsoft.com/office/drawing/2014/chart" uri="{C3380CC4-5D6E-409C-BE32-E72D297353CC}">
              <c16:uniqueId val="{00000004-7469-4E9A-A0E0-487F7B21CCE4}"/>
            </c:ext>
          </c:extLst>
        </c:ser>
        <c:ser>
          <c:idx val="9"/>
          <c:order val="9"/>
          <c:tx>
            <c:strRef>
              <c:f>'Tal til Figurer'!$K$16</c:f>
              <c:strCache>
                <c:ptCount val="1"/>
                <c:pt idx="0">
                  <c:v>Centrale værker - prognose</c:v>
                </c:pt>
              </c:strCache>
            </c:strRef>
          </c:tx>
          <c:spPr>
            <a:pattFill prst="dkUpDiag">
              <a:fgClr>
                <a:schemeClr val="tx1">
                  <a:lumMod val="65000"/>
                  <a:lumOff val="35000"/>
                </a:schemeClr>
              </a:fgClr>
              <a:bgClr>
                <a:schemeClr val="bg1">
                  <a:lumMod val="85000"/>
                </a:schemeClr>
              </a:bgClr>
            </a:pattFill>
            <a:ln>
              <a:noFill/>
            </a:ln>
            <a:effectLst/>
          </c:spPr>
          <c:invertIfNegative val="0"/>
          <c:cat>
            <c:numRef>
              <c:f>'Tal til Figurer'!$L$6:$BB$6</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Figurer'!$L$16:$BB$16</c:f>
              <c:numCache>
                <c:formatCode>_(* #,##0_);_(* \(#,##0\);_(* "-"??_);_(@_)</c:formatCode>
                <c:ptCount val="43"/>
                <c:pt idx="33" formatCode="0.00">
                  <c:v>8.7147843197000014</c:v>
                </c:pt>
                <c:pt idx="34" formatCode="0.00">
                  <c:v>10.483769570099998</c:v>
                </c:pt>
                <c:pt idx="35" formatCode="0.00">
                  <c:v>9.2250181954999988</c:v>
                </c:pt>
                <c:pt idx="36" formatCode="0.00">
                  <c:v>8.4479476605999988</c:v>
                </c:pt>
                <c:pt idx="37" formatCode="0.00">
                  <c:v>7.6045689179999982</c:v>
                </c:pt>
                <c:pt idx="38" formatCode="0.00">
                  <c:v>6.5546736453000003</c:v>
                </c:pt>
                <c:pt idx="39" formatCode="0.00">
                  <c:v>5.334300368700001</c:v>
                </c:pt>
                <c:pt idx="40" formatCode="0.00">
                  <c:v>4.5020561255000002</c:v>
                </c:pt>
                <c:pt idx="41" formatCode="0.00">
                  <c:v>3.0100687749000001</c:v>
                </c:pt>
                <c:pt idx="42" formatCode="#,##0">
                  <c:v>2.9309359967999993</c:v>
                </c:pt>
              </c:numCache>
            </c:numRef>
          </c:val>
          <c:extLst>
            <c:ext xmlns:c16="http://schemas.microsoft.com/office/drawing/2014/chart" uri="{C3380CC4-5D6E-409C-BE32-E72D297353CC}">
              <c16:uniqueId val="{00000005-7469-4E9A-A0E0-487F7B21CCE4}"/>
            </c:ext>
          </c:extLst>
        </c:ser>
        <c:dLbls>
          <c:showLegendKey val="0"/>
          <c:showVal val="0"/>
          <c:showCatName val="0"/>
          <c:showSerName val="0"/>
          <c:showPercent val="0"/>
          <c:showBubbleSize val="0"/>
        </c:dLbls>
        <c:gapWidth val="150"/>
        <c:overlap val="100"/>
        <c:axId val="89236224"/>
        <c:axId val="89226240"/>
      </c:barChart>
      <c:lineChart>
        <c:grouping val="standard"/>
        <c:varyColors val="0"/>
        <c:ser>
          <c:idx val="0"/>
          <c:order val="0"/>
          <c:tx>
            <c:strRef>
              <c:f>'Tal til Figurer'!$K$7</c:f>
              <c:strCache>
                <c:ptCount val="1"/>
                <c:pt idx="0">
                  <c:v>Elforbrug (inkl. nettab)</c:v>
                </c:pt>
              </c:strCache>
            </c:strRef>
          </c:tx>
          <c:spPr>
            <a:ln w="28575" cap="rnd">
              <a:solidFill>
                <a:schemeClr val="accent1"/>
              </a:solidFill>
              <a:round/>
            </a:ln>
            <a:effectLst/>
          </c:spPr>
          <c:marker>
            <c:symbol val="none"/>
          </c:marker>
          <c:cat>
            <c:numRef>
              <c:f>'Tal til Figurer'!$L$6:$BB$6</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Figurer'!$L$7:$BB$7</c:f>
              <c:numCache>
                <c:formatCode>_(* #,##0.00_);_(* \(#,##0.00\);_(* "-"??_);_(@_)</c:formatCode>
                <c:ptCount val="43"/>
                <c:pt idx="0">
                  <c:v>29.6937</c:v>
                </c:pt>
                <c:pt idx="1">
                  <c:v>30.632569572000001</c:v>
                </c:pt>
                <c:pt idx="2">
                  <c:v>30.757668558999999</c:v>
                </c:pt>
                <c:pt idx="3">
                  <c:v>31.429541596</c:v>
                </c:pt>
                <c:pt idx="4">
                  <c:v>31.578183463000002</c:v>
                </c:pt>
                <c:pt idx="5">
                  <c:v>33.249081883000002</c:v>
                </c:pt>
                <c:pt idx="6">
                  <c:v>34.129060754000001</c:v>
                </c:pt>
                <c:pt idx="7">
                  <c:v>33.866257000000004</c:v>
                </c:pt>
                <c:pt idx="8">
                  <c:v>34.352345999999997</c:v>
                </c:pt>
                <c:pt idx="9">
                  <c:v>34.431300999999998</c:v>
                </c:pt>
                <c:pt idx="10">
                  <c:v>34.574711942</c:v>
                </c:pt>
                <c:pt idx="11">
                  <c:v>35.1769087639981</c:v>
                </c:pt>
                <c:pt idx="12">
                  <c:v>34.844519050475</c:v>
                </c:pt>
                <c:pt idx="13">
                  <c:v>35.213715028547995</c:v>
                </c:pt>
                <c:pt idx="14">
                  <c:v>35.509</c:v>
                </c:pt>
                <c:pt idx="15">
                  <c:v>35.129547933879998</c:v>
                </c:pt>
                <c:pt idx="16" formatCode="0.00">
                  <c:v>35.973535833233001</c:v>
                </c:pt>
                <c:pt idx="17" formatCode="0.00">
                  <c:v>36.06854249308499</c:v>
                </c:pt>
                <c:pt idx="18" formatCode="0.00">
                  <c:v>36.102657907749006</c:v>
                </c:pt>
                <c:pt idx="19" formatCode="0.00">
                  <c:v>34.623372478100997</c:v>
                </c:pt>
                <c:pt idx="20">
                  <c:v>35.483328505144996</c:v>
                </c:pt>
                <c:pt idx="21">
                  <c:v>34.528279794833992</c:v>
                </c:pt>
                <c:pt idx="22">
                  <c:v>34.239073209859285</c:v>
                </c:pt>
                <c:pt idx="23">
                  <c:v>34.037339470544403</c:v>
                </c:pt>
                <c:pt idx="24">
                  <c:v>33.470589661208997</c:v>
                </c:pt>
                <c:pt idx="25">
                  <c:v>33.615856183735005</c:v>
                </c:pt>
                <c:pt idx="26">
                  <c:v>33.987020331586002</c:v>
                </c:pt>
                <c:pt idx="27">
                  <c:v>34.015448583426</c:v>
                </c:pt>
                <c:pt idx="28">
                  <c:v>34.49361966449537</c:v>
                </c:pt>
                <c:pt idx="29">
                  <c:v>34.475373050939886</c:v>
                </c:pt>
                <c:pt idx="30">
                  <c:v>34.783846560083255</c:v>
                </c:pt>
                <c:pt idx="31">
                  <c:v>36.699256804635958</c:v>
                </c:pt>
                <c:pt idx="32">
                  <c:v>35.621254550479911</c:v>
                </c:pt>
              </c:numCache>
            </c:numRef>
          </c:val>
          <c:smooth val="0"/>
          <c:extLst>
            <c:ext xmlns:c16="http://schemas.microsoft.com/office/drawing/2014/chart" uri="{C3380CC4-5D6E-409C-BE32-E72D297353CC}">
              <c16:uniqueId val="{00000000-6878-4050-830A-0353E700DB13}"/>
            </c:ext>
          </c:extLst>
        </c:ser>
        <c:ser>
          <c:idx val="5"/>
          <c:order val="5"/>
          <c:tx>
            <c:strRef>
              <c:f>'Tal til Figurer'!$K$12</c:f>
              <c:strCache>
                <c:ptCount val="1"/>
                <c:pt idx="0">
                  <c:v>Elforbrug (inkl. nettab) - prognose</c:v>
                </c:pt>
              </c:strCache>
            </c:strRef>
          </c:tx>
          <c:spPr>
            <a:ln w="28575" cap="rnd">
              <a:solidFill>
                <a:schemeClr val="accent1"/>
              </a:solidFill>
              <a:prstDash val="sysDash"/>
              <a:round/>
            </a:ln>
            <a:effectLst/>
          </c:spPr>
          <c:marker>
            <c:symbol val="none"/>
          </c:marker>
          <c:cat>
            <c:numRef>
              <c:f>'Tal til Figurer'!$L$6:$BB$6</c:f>
              <c:numCache>
                <c:formatCode>General</c:formatCode>
                <c:ptCount val="4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numCache>
            </c:numRef>
          </c:cat>
          <c:val>
            <c:numRef>
              <c:f>'Tal til Figurer'!$L$12:$BB$12</c:f>
              <c:numCache>
                <c:formatCode>General</c:formatCode>
                <c:ptCount val="43"/>
                <c:pt idx="33" formatCode="0.00">
                  <c:v>39.509007690366666</c:v>
                </c:pt>
                <c:pt idx="34" formatCode="0.00">
                  <c:v>43.775853943477784</c:v>
                </c:pt>
                <c:pt idx="35" formatCode="0.00">
                  <c:v>50.735631246088886</c:v>
                </c:pt>
                <c:pt idx="36" formatCode="0.00">
                  <c:v>57.084412256977778</c:v>
                </c:pt>
                <c:pt idx="37" formatCode="0.00">
                  <c:v>62.058773271399993</c:v>
                </c:pt>
                <c:pt idx="38" formatCode="0.00">
                  <c:v>67.284008669211119</c:v>
                </c:pt>
                <c:pt idx="39" formatCode="0.00">
                  <c:v>71.539128445155541</c:v>
                </c:pt>
                <c:pt idx="40" formatCode="0.00">
                  <c:v>84.292104282733334</c:v>
                </c:pt>
                <c:pt idx="41" formatCode="0.00">
                  <c:v>98.898074514822227</c:v>
                </c:pt>
                <c:pt idx="42" formatCode="#,##0">
                  <c:v>104.84252842147777</c:v>
                </c:pt>
              </c:numCache>
            </c:numRef>
          </c:val>
          <c:smooth val="0"/>
          <c:extLst>
            <c:ext xmlns:c16="http://schemas.microsoft.com/office/drawing/2014/chart" uri="{C3380CC4-5D6E-409C-BE32-E72D297353CC}">
              <c16:uniqueId val="{00000001-7469-4E9A-A0E0-487F7B21CCE4}"/>
            </c:ext>
          </c:extLst>
        </c:ser>
        <c:dLbls>
          <c:showLegendKey val="0"/>
          <c:showVal val="0"/>
          <c:showCatName val="0"/>
          <c:showSerName val="0"/>
          <c:showPercent val="0"/>
          <c:showBubbleSize val="0"/>
        </c:dLbls>
        <c:marker val="1"/>
        <c:smooth val="0"/>
        <c:axId val="89236224"/>
        <c:axId val="89226240"/>
      </c:lineChart>
      <c:catAx>
        <c:axId val="892184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TWh/år</a:t>
                </a:r>
              </a:p>
            </c:rich>
          </c:tx>
          <c:layout>
            <c:manualLayout>
              <c:xMode val="edge"/>
              <c:yMode val="edge"/>
              <c:x val="1.5157434762513673E-2"/>
              <c:y val="5.215724280764179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da-DK" sz="900" b="0" i="0" u="none" strike="noStrike" kern="1200" baseline="0">
                <a:solidFill>
                  <a:schemeClr val="tx1">
                    <a:lumMod val="65000"/>
                    <a:lumOff val="35000"/>
                  </a:schemeClr>
                </a:solidFill>
                <a:latin typeface="+mn-lt"/>
                <a:ea typeface="+mn-ea"/>
                <a:cs typeface="+mn-cs"/>
              </a:defRPr>
            </a:pPr>
            <a:endParaRPr lang="da-DK"/>
          </a:p>
        </c:txPr>
        <c:crossAx val="89224704"/>
        <c:crosses val="autoZero"/>
        <c:auto val="1"/>
        <c:lblAlgn val="ctr"/>
        <c:lblOffset val="100"/>
        <c:noMultiLvlLbl val="0"/>
      </c:catAx>
      <c:valAx>
        <c:axId val="89224704"/>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9218432"/>
        <c:crosses val="autoZero"/>
        <c:crossBetween val="between"/>
      </c:valAx>
      <c:valAx>
        <c:axId val="89226240"/>
        <c:scaling>
          <c:orientation val="minMax"/>
          <c:max val="60"/>
        </c:scaling>
        <c:delete val="1"/>
        <c:axPos val="r"/>
        <c:numFmt formatCode="_(* #,##0.00_);_(* \(#,##0.00\);_(* &quot;-&quot;??_);_(@_)" sourceLinked="1"/>
        <c:majorTickMark val="out"/>
        <c:minorTickMark val="none"/>
        <c:tickLblPos val="nextTo"/>
        <c:crossAx val="89236224"/>
        <c:crosses val="max"/>
        <c:crossBetween val="between"/>
      </c:valAx>
      <c:catAx>
        <c:axId val="89236224"/>
        <c:scaling>
          <c:orientation val="minMax"/>
        </c:scaling>
        <c:delete val="1"/>
        <c:axPos val="b"/>
        <c:numFmt formatCode="General" sourceLinked="1"/>
        <c:majorTickMark val="out"/>
        <c:minorTickMark val="none"/>
        <c:tickLblPos val="nextTo"/>
        <c:crossAx val="892262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53837</xdr:colOff>
      <xdr:row>356</xdr:row>
      <xdr:rowOff>33129</xdr:rowOff>
    </xdr:from>
    <xdr:to>
      <xdr:col>9</xdr:col>
      <xdr:colOff>20707</xdr:colOff>
      <xdr:row>379</xdr:row>
      <xdr:rowOff>149086</xdr:rowOff>
    </xdr:to>
    <xdr:graphicFrame macro="">
      <xdr:nvGraphicFramePr>
        <xdr:cNvPr id="2080" name="Diagram 32">
          <a:extLst>
            <a:ext uri="{FF2B5EF4-FFF2-40B4-BE49-F238E27FC236}">
              <a16:creationId xmlns:a16="http://schemas.microsoft.com/office/drawing/2014/main" id="{00000000-0008-0000-0100-00002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62120</xdr:colOff>
      <xdr:row>206</xdr:row>
      <xdr:rowOff>24599</xdr:rowOff>
    </xdr:from>
    <xdr:to>
      <xdr:col>9</xdr:col>
      <xdr:colOff>12425</xdr:colOff>
      <xdr:row>229</xdr:row>
      <xdr:rowOff>129350</xdr:rowOff>
    </xdr:to>
    <xdr:graphicFrame macro="">
      <xdr:nvGraphicFramePr>
        <xdr:cNvPr id="35" name="Diagram 1">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53837</xdr:colOff>
      <xdr:row>256</xdr:row>
      <xdr:rowOff>16942</xdr:rowOff>
    </xdr:from>
    <xdr:to>
      <xdr:col>9</xdr:col>
      <xdr:colOff>20707</xdr:colOff>
      <xdr:row>279</xdr:row>
      <xdr:rowOff>129098</xdr:rowOff>
    </xdr:to>
    <xdr:graphicFrame macro="">
      <xdr:nvGraphicFramePr>
        <xdr:cNvPr id="37" name="Diagram 2">
          <a:extLst>
            <a:ext uri="{FF2B5EF4-FFF2-40B4-BE49-F238E27FC236}">
              <a16:creationId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45554</xdr:colOff>
      <xdr:row>281</xdr:row>
      <xdr:rowOff>7850</xdr:rowOff>
    </xdr:from>
    <xdr:to>
      <xdr:col>9</xdr:col>
      <xdr:colOff>28990</xdr:colOff>
      <xdr:row>304</xdr:row>
      <xdr:rowOff>128289</xdr:rowOff>
    </xdr:to>
    <xdr:graphicFrame macro="">
      <xdr:nvGraphicFramePr>
        <xdr:cNvPr id="38" name="Diagram 2">
          <a:extLst>
            <a:ext uri="{FF2B5EF4-FFF2-40B4-BE49-F238E27FC236}">
              <a16:creationId xmlns:a16="http://schemas.microsoft.com/office/drawing/2014/main"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45555</xdr:colOff>
      <xdr:row>306</xdr:row>
      <xdr:rowOff>22730</xdr:rowOff>
    </xdr:from>
    <xdr:to>
      <xdr:col>9</xdr:col>
      <xdr:colOff>28990</xdr:colOff>
      <xdr:row>329</xdr:row>
      <xdr:rowOff>138687</xdr:rowOff>
    </xdr:to>
    <xdr:graphicFrame macro="">
      <xdr:nvGraphicFramePr>
        <xdr:cNvPr id="39" name="Diagram 2">
          <a:extLst>
            <a:ext uri="{FF2B5EF4-FFF2-40B4-BE49-F238E27FC236}">
              <a16:creationId xmlns:a16="http://schemas.microsoft.com/office/drawing/2014/main"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61084</xdr:colOff>
      <xdr:row>131</xdr:row>
      <xdr:rowOff>27705</xdr:rowOff>
    </xdr:from>
    <xdr:to>
      <xdr:col>9</xdr:col>
      <xdr:colOff>13460</xdr:colOff>
      <xdr:row>154</xdr:row>
      <xdr:rowOff>124173</xdr:rowOff>
    </xdr:to>
    <xdr:graphicFrame macro="">
      <xdr:nvGraphicFramePr>
        <xdr:cNvPr id="41" name="Diagram 40">
          <a:extLst>
            <a:ext uri="{FF2B5EF4-FFF2-40B4-BE49-F238E27FC236}">
              <a16:creationId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61085</xdr:colOff>
      <xdr:row>156</xdr:row>
      <xdr:rowOff>25338</xdr:rowOff>
    </xdr:from>
    <xdr:to>
      <xdr:col>9</xdr:col>
      <xdr:colOff>13459</xdr:colOff>
      <xdr:row>179</xdr:row>
      <xdr:rowOff>138372</xdr:rowOff>
    </xdr:to>
    <xdr:graphicFrame macro="">
      <xdr:nvGraphicFramePr>
        <xdr:cNvPr id="42" name="Diagram 41">
          <a:extLst>
            <a:ext uri="{FF2B5EF4-FFF2-40B4-BE49-F238E27FC236}">
              <a16:creationId xmlns:a16="http://schemas.microsoft.com/office/drawing/2014/main"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65847</xdr:colOff>
      <xdr:row>52</xdr:row>
      <xdr:rowOff>32322</xdr:rowOff>
    </xdr:from>
    <xdr:to>
      <xdr:col>9</xdr:col>
      <xdr:colOff>8698</xdr:colOff>
      <xdr:row>75</xdr:row>
      <xdr:rowOff>127572</xdr:rowOff>
    </xdr:to>
    <xdr:graphicFrame macro="">
      <xdr:nvGraphicFramePr>
        <xdr:cNvPr id="2" name="Diagram 1">
          <a:extLst>
            <a:ext uri="{FF2B5EF4-FFF2-40B4-BE49-F238E27FC236}">
              <a16:creationId xmlns:a16="http://schemas.microsoft.com/office/drawing/2014/main" id="{8936865F-2C2C-44B0-84EF-B2EDC05D37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65847</xdr:colOff>
      <xdr:row>3</xdr:row>
      <xdr:rowOff>13642</xdr:rowOff>
    </xdr:from>
    <xdr:to>
      <xdr:col>9</xdr:col>
      <xdr:colOff>8697</xdr:colOff>
      <xdr:row>26</xdr:row>
      <xdr:rowOff>137881</xdr:rowOff>
    </xdr:to>
    <xdr:graphicFrame macro="">
      <xdr:nvGraphicFramePr>
        <xdr:cNvPr id="3" name="Diagram 2">
          <a:extLst>
            <a:ext uri="{FF2B5EF4-FFF2-40B4-BE49-F238E27FC236}">
              <a16:creationId xmlns:a16="http://schemas.microsoft.com/office/drawing/2014/main" id="{055F4913-A1D6-44B9-ABF1-EB3E20C131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65847</xdr:colOff>
      <xdr:row>78</xdr:row>
      <xdr:rowOff>17531</xdr:rowOff>
    </xdr:from>
    <xdr:to>
      <xdr:col>9</xdr:col>
      <xdr:colOff>8697</xdr:colOff>
      <xdr:row>104</xdr:row>
      <xdr:rowOff>133487</xdr:rowOff>
    </xdr:to>
    <xdr:graphicFrame macro="">
      <xdr:nvGraphicFramePr>
        <xdr:cNvPr id="4" name="Diagram 3">
          <a:extLst>
            <a:ext uri="{FF2B5EF4-FFF2-40B4-BE49-F238E27FC236}">
              <a16:creationId xmlns:a16="http://schemas.microsoft.com/office/drawing/2014/main" id="{E31828DB-10BF-41D7-A61C-F8FF7CF8E4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61084</xdr:colOff>
      <xdr:row>106</xdr:row>
      <xdr:rowOff>23446</xdr:rowOff>
    </xdr:from>
    <xdr:to>
      <xdr:col>9</xdr:col>
      <xdr:colOff>13460</xdr:colOff>
      <xdr:row>129</xdr:row>
      <xdr:rowOff>137746</xdr:rowOff>
    </xdr:to>
    <xdr:graphicFrame macro="">
      <xdr:nvGraphicFramePr>
        <xdr:cNvPr id="6" name="Diagram 5">
          <a:extLst>
            <a:ext uri="{FF2B5EF4-FFF2-40B4-BE49-F238E27FC236}">
              <a16:creationId xmlns:a16="http://schemas.microsoft.com/office/drawing/2014/main" id="{F430AF18-88E1-40A8-9DE8-C5921BD79E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56322</xdr:colOff>
      <xdr:row>181</xdr:row>
      <xdr:rowOff>5918</xdr:rowOff>
    </xdr:from>
    <xdr:to>
      <xdr:col>9</xdr:col>
      <xdr:colOff>18223</xdr:colOff>
      <xdr:row>204</xdr:row>
      <xdr:rowOff>134640</xdr:rowOff>
    </xdr:to>
    <xdr:graphicFrame macro="">
      <xdr:nvGraphicFramePr>
        <xdr:cNvPr id="23" name="Diagram 1">
          <a:extLst>
            <a:ext uri="{FF2B5EF4-FFF2-40B4-BE49-F238E27FC236}">
              <a16:creationId xmlns:a16="http://schemas.microsoft.com/office/drawing/2014/main" id="{A4DB6E72-A79D-4FC7-ACCB-44E82B656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67235</xdr:colOff>
      <xdr:row>231</xdr:row>
      <xdr:rowOff>33617</xdr:rowOff>
    </xdr:from>
    <xdr:to>
      <xdr:col>9</xdr:col>
      <xdr:colOff>17540</xdr:colOff>
      <xdr:row>254</xdr:row>
      <xdr:rowOff>138369</xdr:rowOff>
    </xdr:to>
    <xdr:graphicFrame macro="">
      <xdr:nvGraphicFramePr>
        <xdr:cNvPr id="15" name="Diagram 1">
          <a:extLst>
            <a:ext uri="{FF2B5EF4-FFF2-40B4-BE49-F238E27FC236}">
              <a16:creationId xmlns:a16="http://schemas.microsoft.com/office/drawing/2014/main" id="{2650482F-2F0C-41DF-AA6B-40C3CE648B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45555</xdr:colOff>
      <xdr:row>331</xdr:row>
      <xdr:rowOff>22730</xdr:rowOff>
    </xdr:from>
    <xdr:to>
      <xdr:col>9</xdr:col>
      <xdr:colOff>28990</xdr:colOff>
      <xdr:row>354</xdr:row>
      <xdr:rowOff>138687</xdr:rowOff>
    </xdr:to>
    <xdr:graphicFrame macro="">
      <xdr:nvGraphicFramePr>
        <xdr:cNvPr id="17" name="Diagram 2">
          <a:extLst>
            <a:ext uri="{FF2B5EF4-FFF2-40B4-BE49-F238E27FC236}">
              <a16:creationId xmlns:a16="http://schemas.microsoft.com/office/drawing/2014/main" id="{088A8E4A-CB71-4942-9800-8D9A531C2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28</xdr:row>
      <xdr:rowOff>0</xdr:rowOff>
    </xdr:from>
    <xdr:to>
      <xdr:col>8</xdr:col>
      <xdr:colOff>552170</xdr:colOff>
      <xdr:row>49</xdr:row>
      <xdr:rowOff>39863</xdr:rowOff>
    </xdr:to>
    <xdr:graphicFrame macro="">
      <xdr:nvGraphicFramePr>
        <xdr:cNvPr id="5" name="Diagram 1">
          <a:extLst>
            <a:ext uri="{FF2B5EF4-FFF2-40B4-BE49-F238E27FC236}">
              <a16:creationId xmlns:a16="http://schemas.microsoft.com/office/drawing/2014/main" id="{FF208981-08C5-45E1-87B3-75434F7A01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Office Theme">
  <a:themeElements>
    <a:clrScheme name="ENERGINET">
      <a:dk1>
        <a:sysClr val="windowText" lastClr="000000"/>
      </a:dk1>
      <a:lt1>
        <a:sysClr val="window" lastClr="FFFFFF"/>
      </a:lt1>
      <a:dk2>
        <a:srgbClr val="A0C1C2"/>
      </a:dk2>
      <a:lt2>
        <a:srgbClr val="A0CD92"/>
      </a:lt2>
      <a:accent1>
        <a:srgbClr val="008B8B"/>
      </a:accent1>
      <a:accent2>
        <a:srgbClr val="0A515D"/>
      </a:accent2>
      <a:accent3>
        <a:srgbClr val="FFD424"/>
      </a:accent3>
      <a:accent4>
        <a:srgbClr val="C2E5F1"/>
      </a:accent4>
      <a:accent5>
        <a:srgbClr val="00A98F"/>
      </a:accent5>
      <a:accent6>
        <a:srgbClr val="00A7BD"/>
      </a:accent6>
      <a:hlink>
        <a:srgbClr val="00A98F"/>
      </a:hlink>
      <a:folHlink>
        <a:srgbClr val="A0C1C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J365"/>
  <sheetViews>
    <sheetView tabSelected="1" zoomScale="60" zoomScaleNormal="60" workbookViewId="0">
      <pane xSplit="11" topLeftCell="L1" activePane="topRight" state="frozen"/>
      <selection pane="topRight" activeCell="M18" sqref="M18"/>
    </sheetView>
  </sheetViews>
  <sheetFormatPr defaultColWidth="9.140625" defaultRowHeight="15" x14ac:dyDescent="0.25"/>
  <cols>
    <col min="1" max="1" width="2.5703125" style="1" customWidth="1"/>
    <col min="2" max="9" width="9.140625" style="1"/>
    <col min="10" max="10" width="2.5703125" style="1" customWidth="1"/>
    <col min="11" max="11" width="32" style="1" customWidth="1"/>
    <col min="12" max="42" width="10.140625" style="1" customWidth="1"/>
    <col min="43" max="43" width="14.7109375" style="1" customWidth="1"/>
    <col min="44" max="51" width="10.140625" style="1" customWidth="1"/>
    <col min="52" max="16384" width="9.140625" style="1"/>
  </cols>
  <sheetData>
    <row r="1" spans="2:62" x14ac:dyDescent="0.25">
      <c r="B1" s="137" t="s">
        <v>94</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row>
    <row r="3" spans="2:62" x14ac:dyDescent="0.25">
      <c r="B3" s="136" t="s">
        <v>0</v>
      </c>
      <c r="C3" s="136"/>
      <c r="D3" s="136"/>
      <c r="E3" s="136"/>
      <c r="F3" s="136"/>
      <c r="G3" s="136"/>
      <c r="H3" s="136"/>
      <c r="I3" s="136"/>
      <c r="J3" s="136"/>
      <c r="K3" s="136"/>
    </row>
    <row r="5" spans="2:62" ht="15.75" thickBot="1" x14ac:dyDescent="0.3">
      <c r="K5" s="2" t="s">
        <v>1</v>
      </c>
      <c r="L5" s="2"/>
      <c r="M5" s="2"/>
      <c r="N5" s="2"/>
      <c r="O5" s="2"/>
      <c r="P5" s="2"/>
      <c r="AE5" s="85"/>
      <c r="BB5" s="85"/>
    </row>
    <row r="6" spans="2:62" ht="15.75" thickBot="1" x14ac:dyDescent="0.3">
      <c r="K6" s="3"/>
      <c r="L6" s="4">
        <v>1990</v>
      </c>
      <c r="M6" s="5">
        <v>1991</v>
      </c>
      <c r="N6" s="5">
        <v>1992</v>
      </c>
      <c r="O6" s="5">
        <v>1993</v>
      </c>
      <c r="P6" s="5">
        <v>1994</v>
      </c>
      <c r="Q6" s="5">
        <v>1995</v>
      </c>
      <c r="R6" s="5">
        <v>1996</v>
      </c>
      <c r="S6" s="5">
        <v>1997</v>
      </c>
      <c r="T6" s="5">
        <v>1998</v>
      </c>
      <c r="U6" s="5">
        <v>1999</v>
      </c>
      <c r="V6" s="5">
        <v>2000</v>
      </c>
      <c r="W6" s="5">
        <v>2001</v>
      </c>
      <c r="X6" s="5">
        <v>2002</v>
      </c>
      <c r="Y6" s="5">
        <v>2003</v>
      </c>
      <c r="Z6" s="5">
        <v>2004</v>
      </c>
      <c r="AA6" s="5">
        <v>2005</v>
      </c>
      <c r="AB6" s="6">
        <v>2006</v>
      </c>
      <c r="AC6" s="7">
        <v>2007</v>
      </c>
      <c r="AD6" s="7">
        <v>2008</v>
      </c>
      <c r="AE6" s="86">
        <v>2009</v>
      </c>
      <c r="AF6" s="6">
        <v>2010</v>
      </c>
      <c r="AG6" s="6">
        <v>2011</v>
      </c>
      <c r="AH6" s="6">
        <v>2012</v>
      </c>
      <c r="AI6" s="6">
        <v>2013</v>
      </c>
      <c r="AJ6" s="6">
        <v>2014</v>
      </c>
      <c r="AK6" s="6">
        <v>2015</v>
      </c>
      <c r="AL6" s="6">
        <v>2016</v>
      </c>
      <c r="AM6" s="6">
        <v>2017</v>
      </c>
      <c r="AN6" s="6">
        <v>2018</v>
      </c>
      <c r="AO6" s="6">
        <v>2019</v>
      </c>
      <c r="AP6" s="6">
        <v>2020</v>
      </c>
      <c r="AQ6" s="6">
        <v>2021</v>
      </c>
      <c r="AR6" s="6">
        <v>2022</v>
      </c>
      <c r="AS6" s="6">
        <v>2023</v>
      </c>
      <c r="AT6" s="6">
        <v>2024</v>
      </c>
      <c r="AU6" s="6">
        <v>2025</v>
      </c>
      <c r="AV6" s="6">
        <v>2026</v>
      </c>
      <c r="AW6" s="6">
        <v>2027</v>
      </c>
      <c r="AX6" s="6">
        <v>2028</v>
      </c>
      <c r="AY6" s="6">
        <v>2029</v>
      </c>
      <c r="AZ6" s="6">
        <v>2030</v>
      </c>
      <c r="BA6" s="5">
        <v>2031</v>
      </c>
      <c r="BB6" s="41">
        <v>2032</v>
      </c>
    </row>
    <row r="7" spans="2:62" x14ac:dyDescent="0.25">
      <c r="K7" s="8" t="s">
        <v>2</v>
      </c>
      <c r="L7" s="9">
        <v>29.6937</v>
      </c>
      <c r="M7" s="10">
        <v>30.632569572000001</v>
      </c>
      <c r="N7" s="10">
        <v>30.757668558999999</v>
      </c>
      <c r="O7" s="10">
        <v>31.429541596</v>
      </c>
      <c r="P7" s="10">
        <v>31.578183463000002</v>
      </c>
      <c r="Q7" s="10">
        <v>33.249081883000002</v>
      </c>
      <c r="R7" s="10">
        <v>34.129060754000001</v>
      </c>
      <c r="S7" s="10">
        <v>33.866257000000004</v>
      </c>
      <c r="T7" s="10">
        <v>34.352345999999997</v>
      </c>
      <c r="U7" s="10">
        <v>34.431300999999998</v>
      </c>
      <c r="V7" s="10">
        <v>34.574711942</v>
      </c>
      <c r="W7" s="10">
        <v>35.1769087639981</v>
      </c>
      <c r="X7" s="10">
        <v>34.844519050475</v>
      </c>
      <c r="Y7" s="10">
        <v>35.213715028547995</v>
      </c>
      <c r="Z7" s="10">
        <v>35.509</v>
      </c>
      <c r="AA7" s="10">
        <v>35.129547933879998</v>
      </c>
      <c r="AB7" s="11">
        <v>35.973535833233001</v>
      </c>
      <c r="AC7" s="12">
        <v>36.06854249308499</v>
      </c>
      <c r="AD7" s="12">
        <v>36.102657907749006</v>
      </c>
      <c r="AE7" s="18">
        <v>34.623372478100997</v>
      </c>
      <c r="AF7" s="13">
        <v>35.483328505144996</v>
      </c>
      <c r="AG7" s="13">
        <v>34.528279794833992</v>
      </c>
      <c r="AH7" s="13">
        <v>34.239073209859285</v>
      </c>
      <c r="AI7" s="26">
        <v>34.037339470544403</v>
      </c>
      <c r="AJ7" s="13">
        <v>33.470589661208997</v>
      </c>
      <c r="AK7" s="13">
        <v>33.615856183735005</v>
      </c>
      <c r="AL7" s="13">
        <v>33.987020331586002</v>
      </c>
      <c r="AM7" s="13">
        <v>34.015448583426</v>
      </c>
      <c r="AN7" s="13">
        <v>34.49361966449537</v>
      </c>
      <c r="AO7" s="13">
        <v>34.475373050939886</v>
      </c>
      <c r="AP7" s="26">
        <v>34.783846560083255</v>
      </c>
      <c r="AQ7" s="13">
        <v>36.699256804635958</v>
      </c>
      <c r="AR7" s="13">
        <v>35.621254550479911</v>
      </c>
      <c r="AS7" s="13"/>
      <c r="AT7" s="13"/>
      <c r="AU7" s="13"/>
      <c r="AV7" s="13"/>
      <c r="AW7" s="13"/>
      <c r="AX7" s="13"/>
      <c r="AY7" s="13"/>
      <c r="AZ7" s="13"/>
      <c r="BA7" s="58"/>
      <c r="BB7" s="99"/>
    </row>
    <row r="8" spans="2:62" x14ac:dyDescent="0.25">
      <c r="K8" s="14" t="s">
        <v>3</v>
      </c>
      <c r="L8" s="15">
        <v>0.61029999999999995</v>
      </c>
      <c r="M8" s="16">
        <v>0.74059999999999993</v>
      </c>
      <c r="N8" s="16">
        <v>0.91559999999999997</v>
      </c>
      <c r="O8" s="16">
        <v>1.005503</v>
      </c>
      <c r="P8" s="16">
        <v>1.136099</v>
      </c>
      <c r="Q8" s="16">
        <v>1.179</v>
      </c>
      <c r="R8" s="16">
        <v>1.216215</v>
      </c>
      <c r="S8" s="16">
        <v>1.929133</v>
      </c>
      <c r="T8" s="16">
        <v>2.8200599999999998</v>
      </c>
      <c r="U8" s="16">
        <v>3.03</v>
      </c>
      <c r="V8" s="16">
        <v>4.2415996309999997</v>
      </c>
      <c r="W8" s="16">
        <v>4.3055870000000001</v>
      </c>
      <c r="X8" s="16">
        <v>4.875</v>
      </c>
      <c r="Y8" s="16">
        <v>5.5609999999999999</v>
      </c>
      <c r="Z8" s="16">
        <v>6.5839805593429954</v>
      </c>
      <c r="AA8" s="16">
        <v>6.6645011035789974</v>
      </c>
      <c r="AB8" s="17">
        <v>6.1068547098310137</v>
      </c>
      <c r="AC8" s="18">
        <v>7.1705916384999995</v>
      </c>
      <c r="AD8" s="18">
        <v>6.9771469409049995</v>
      </c>
      <c r="AE8" s="18">
        <v>6.7099067383239994</v>
      </c>
      <c r="AF8" s="19">
        <v>7.8074958775119994</v>
      </c>
      <c r="AG8" s="19">
        <v>9.764886028267</v>
      </c>
      <c r="AH8" s="19">
        <v>10.267370588651001</v>
      </c>
      <c r="AI8" s="19">
        <v>11.123273633638</v>
      </c>
      <c r="AJ8" s="19">
        <v>13.078503566298002</v>
      </c>
      <c r="AK8" s="19">
        <v>14.133091674361006</v>
      </c>
      <c r="AL8" s="19">
        <v>12.781731229759004</v>
      </c>
      <c r="AM8" s="19">
        <v>14.777037192023</v>
      </c>
      <c r="AN8" s="19">
        <v>13.898713738085993</v>
      </c>
      <c r="AO8" s="19">
        <v>16.161296783003994</v>
      </c>
      <c r="AP8" s="19">
        <v>16.330214682940113</v>
      </c>
      <c r="AQ8" s="19">
        <v>16.006360503887958</v>
      </c>
      <c r="AR8" s="19">
        <v>19.023765060456029</v>
      </c>
      <c r="AS8" s="19"/>
      <c r="AT8" s="19"/>
      <c r="AU8" s="19"/>
      <c r="AV8" s="19"/>
      <c r="AW8" s="19"/>
      <c r="AX8" s="19"/>
      <c r="AY8" s="19"/>
      <c r="AZ8" s="19"/>
      <c r="BB8" s="99"/>
    </row>
    <row r="9" spans="2:62" x14ac:dyDescent="0.25">
      <c r="K9" s="14" t="s">
        <v>4</v>
      </c>
      <c r="L9" s="15"/>
      <c r="M9" s="16"/>
      <c r="N9" s="16"/>
      <c r="O9" s="16"/>
      <c r="P9" s="16"/>
      <c r="Q9" s="16"/>
      <c r="R9" s="16"/>
      <c r="S9" s="16"/>
      <c r="T9" s="16"/>
      <c r="U9" s="16"/>
      <c r="V9" s="16"/>
      <c r="W9" s="16"/>
      <c r="X9" s="16"/>
      <c r="Y9" s="16"/>
      <c r="Z9" s="16"/>
      <c r="AA9" s="16"/>
      <c r="AB9" s="17"/>
      <c r="AC9" s="18"/>
      <c r="AD9" s="18"/>
      <c r="AE9" s="18"/>
      <c r="AF9" s="19"/>
      <c r="AG9" s="19"/>
      <c r="AH9" s="19">
        <v>0.10386187032128129</v>
      </c>
      <c r="AI9" s="19">
        <v>0.51754120118636049</v>
      </c>
      <c r="AJ9" s="19">
        <v>0.59551799999999999</v>
      </c>
      <c r="AK9" s="19">
        <v>0.60426199999999997</v>
      </c>
      <c r="AL9" s="19">
        <v>0.74378</v>
      </c>
      <c r="AM9" s="19">
        <v>0.78878099999999995</v>
      </c>
      <c r="AN9" s="19">
        <v>0.95297299999999996</v>
      </c>
      <c r="AO9" s="19">
        <v>0.96326900000000004</v>
      </c>
      <c r="AP9" s="19">
        <v>1.177268335999996</v>
      </c>
      <c r="AQ9" s="19">
        <v>1.3090570764980283</v>
      </c>
      <c r="AR9" s="19">
        <v>2.2025672911890042</v>
      </c>
      <c r="AS9" s="19"/>
      <c r="AT9" s="19"/>
      <c r="AU9" s="19"/>
      <c r="AV9" s="19"/>
      <c r="AW9" s="19"/>
      <c r="AX9" s="19"/>
      <c r="AY9" s="19"/>
      <c r="AZ9" s="19"/>
      <c r="BB9" s="99"/>
    </row>
    <row r="10" spans="2:62" x14ac:dyDescent="0.25">
      <c r="K10" s="14" t="s">
        <v>5</v>
      </c>
      <c r="L10" s="15">
        <v>0.46929999999999994</v>
      </c>
      <c r="M10" s="16">
        <v>0.66868000000000005</v>
      </c>
      <c r="N10" s="16">
        <v>1.307636</v>
      </c>
      <c r="O10" s="16">
        <v>2.0989779999999998</v>
      </c>
      <c r="P10" s="16">
        <v>3.0096390000000004</v>
      </c>
      <c r="Q10" s="16">
        <v>4.4157999999999999</v>
      </c>
      <c r="R10" s="16">
        <v>6.3252100000000002</v>
      </c>
      <c r="S10" s="16">
        <v>7.2491922989999997</v>
      </c>
      <c r="T10" s="16">
        <v>8.0502000000000002</v>
      </c>
      <c r="U10" s="16">
        <v>8.8537999999999997</v>
      </c>
      <c r="V10" s="16">
        <v>8.8004541009999997</v>
      </c>
      <c r="W10" s="16">
        <v>9.4074430000000007</v>
      </c>
      <c r="X10" s="16">
        <v>8.9915534237447723</v>
      </c>
      <c r="Y10" s="16">
        <v>9.1606103953462625</v>
      </c>
      <c r="Z10" s="16">
        <v>9.2005979852844817</v>
      </c>
      <c r="AA10" s="16">
        <v>7.9677335052318092</v>
      </c>
      <c r="AB10" s="17">
        <v>7.7240799324019864</v>
      </c>
      <c r="AC10" s="18">
        <v>6.8002599571380014</v>
      </c>
      <c r="AD10" s="18">
        <v>6.867426403749004</v>
      </c>
      <c r="AE10" s="18">
        <v>6.3000713007930074</v>
      </c>
      <c r="AF10" s="19">
        <v>7.2002592220749975</v>
      </c>
      <c r="AG10" s="19">
        <v>6.1770346975190007</v>
      </c>
      <c r="AH10" s="19">
        <v>4.9356326881869954</v>
      </c>
      <c r="AI10" s="19">
        <v>4.4828426241580051</v>
      </c>
      <c r="AJ10" s="19">
        <v>3.6598729646109973</v>
      </c>
      <c r="AK10" s="19">
        <v>3.4739868859739991</v>
      </c>
      <c r="AL10" s="19">
        <v>3.9101990272269949</v>
      </c>
      <c r="AM10" s="19">
        <v>4.0314103173749993</v>
      </c>
      <c r="AN10" s="19">
        <v>4.7000282067699981</v>
      </c>
      <c r="AO10" s="19">
        <v>4.8250344899511131</v>
      </c>
      <c r="AP10" s="19">
        <v>4.4741524225286398</v>
      </c>
      <c r="AQ10" s="19">
        <v>5.0029277735529671</v>
      </c>
      <c r="AR10" s="19">
        <v>4.7716228595179828</v>
      </c>
      <c r="AS10" s="19"/>
      <c r="AT10" s="19"/>
      <c r="AU10" s="19"/>
      <c r="AV10" s="19"/>
      <c r="AW10" s="19"/>
      <c r="AX10" s="19"/>
      <c r="AY10" s="19"/>
      <c r="AZ10" s="19"/>
      <c r="BB10" s="99"/>
    </row>
    <row r="11" spans="2:62" ht="15.75" thickBot="1" x14ac:dyDescent="0.3">
      <c r="K11" s="20" t="s">
        <v>6</v>
      </c>
      <c r="L11" s="21">
        <v>20.7804</v>
      </c>
      <c r="M11" s="22">
        <v>30.153999999999996</v>
      </c>
      <c r="N11" s="22">
        <v>24.368550999999997</v>
      </c>
      <c r="O11" s="22">
        <v>26.465</v>
      </c>
      <c r="P11" s="22">
        <v>31.710477999999998</v>
      </c>
      <c r="Q11" s="22">
        <v>26.569134999999999</v>
      </c>
      <c r="R11" s="22">
        <v>40.822671935999999</v>
      </c>
      <c r="S11" s="22">
        <v>30.662190000000002</v>
      </c>
      <c r="T11" s="22">
        <v>25.520677024999998</v>
      </c>
      <c r="U11" s="22">
        <v>22.792999999999999</v>
      </c>
      <c r="V11" s="22">
        <v>18.855174839</v>
      </c>
      <c r="W11" s="22">
        <v>20.823672999999999</v>
      </c>
      <c r="X11" s="22">
        <v>23.223687588350003</v>
      </c>
      <c r="Y11" s="22">
        <v>29.002030670430003</v>
      </c>
      <c r="Z11" s="22">
        <v>22.568637160350001</v>
      </c>
      <c r="AA11" s="22">
        <v>19.103568642880198</v>
      </c>
      <c r="AB11" s="23">
        <v>29.08</v>
      </c>
      <c r="AC11" s="24">
        <v>23.053084567447002</v>
      </c>
      <c r="AD11" s="24">
        <v>20.804189399094998</v>
      </c>
      <c r="AE11" s="24">
        <v>21.279682381983996</v>
      </c>
      <c r="AF11" s="25">
        <v>21.610675286553999</v>
      </c>
      <c r="AG11" s="25">
        <v>17.267939465047998</v>
      </c>
      <c r="AH11" s="25">
        <v>13.717963827</v>
      </c>
      <c r="AI11" s="25">
        <v>16.832558349000003</v>
      </c>
      <c r="AJ11" s="25">
        <v>13.281389503000002</v>
      </c>
      <c r="AK11" s="25">
        <v>9.4929536179999996</v>
      </c>
      <c r="AL11" s="25">
        <v>11.494216910000002</v>
      </c>
      <c r="AM11" s="25">
        <v>9.8555054369999997</v>
      </c>
      <c r="AN11" s="25">
        <v>9.7087878953309978</v>
      </c>
      <c r="AO11" s="25">
        <v>6.7169498119309976</v>
      </c>
      <c r="AP11" s="25">
        <v>5.9647875999500011</v>
      </c>
      <c r="AQ11" s="25">
        <v>9.1902774167039851</v>
      </c>
      <c r="AR11" s="25">
        <v>7.7982241166909896</v>
      </c>
      <c r="AS11" s="25"/>
      <c r="AT11" s="25"/>
      <c r="AU11" s="25"/>
      <c r="AV11" s="25"/>
      <c r="AW11" s="25"/>
      <c r="AX11" s="25"/>
      <c r="AY11" s="25"/>
      <c r="AZ11" s="25"/>
      <c r="BA11" s="85"/>
      <c r="BB11" s="100"/>
    </row>
    <row r="12" spans="2:62" x14ac:dyDescent="0.25">
      <c r="K12" s="8" t="s">
        <v>80</v>
      </c>
      <c r="L12" s="26"/>
      <c r="AF12" s="58"/>
      <c r="AG12" s="58"/>
      <c r="AH12" s="58"/>
      <c r="AI12" s="58"/>
      <c r="AJ12" s="58"/>
      <c r="AK12" s="58"/>
      <c r="AL12" s="58"/>
      <c r="AM12" s="58"/>
      <c r="AN12" s="58"/>
      <c r="AO12" s="58"/>
      <c r="AP12" s="58"/>
      <c r="AQ12" s="13"/>
      <c r="AR12" s="13"/>
      <c r="AS12" s="121">
        <v>39.509007690366666</v>
      </c>
      <c r="AT12" s="121">
        <v>43.775853943477784</v>
      </c>
      <c r="AU12" s="121">
        <v>50.735631246088886</v>
      </c>
      <c r="AV12" s="121">
        <v>57.084412256977778</v>
      </c>
      <c r="AW12" s="121">
        <v>62.058773271399993</v>
      </c>
      <c r="AX12" s="121">
        <v>67.284008669211119</v>
      </c>
      <c r="AY12" s="121">
        <v>71.539128445155541</v>
      </c>
      <c r="AZ12" s="121">
        <v>84.292104282733334</v>
      </c>
      <c r="BA12" s="121">
        <v>98.898074514822227</v>
      </c>
      <c r="BB12" s="99">
        <v>104.84252842147777</v>
      </c>
      <c r="BC12" s="19"/>
      <c r="BD12" s="19"/>
      <c r="BE12" s="19"/>
      <c r="BF12" s="19"/>
      <c r="BG12" s="19"/>
      <c r="BH12" s="19"/>
      <c r="BI12" s="19"/>
      <c r="BJ12" s="19"/>
    </row>
    <row r="13" spans="2:62" x14ac:dyDescent="0.25">
      <c r="K13" s="14" t="s">
        <v>65</v>
      </c>
      <c r="L13" s="26"/>
      <c r="M13" s="26"/>
      <c r="N13" s="26"/>
      <c r="O13" s="26"/>
      <c r="P13" s="26"/>
      <c r="Q13" s="26"/>
      <c r="R13" s="26"/>
      <c r="S13" s="26"/>
      <c r="T13" s="26"/>
      <c r="U13" s="26"/>
      <c r="V13" s="26"/>
      <c r="W13" s="26"/>
      <c r="X13" s="26"/>
      <c r="Y13" s="26"/>
      <c r="Z13" s="26"/>
      <c r="AA13" s="26"/>
      <c r="AB13" s="26"/>
      <c r="AC13" s="26"/>
      <c r="AD13" s="26"/>
      <c r="AE13" s="26"/>
      <c r="AF13" s="26"/>
      <c r="AG13" s="26"/>
      <c r="AH13" s="26"/>
      <c r="AJ13" s="26"/>
      <c r="AK13" s="26"/>
      <c r="AL13" s="26"/>
      <c r="AM13" s="26"/>
      <c r="AN13" s="26"/>
      <c r="AO13" s="26"/>
      <c r="AQ13" s="19"/>
      <c r="AR13" s="19"/>
      <c r="AS13" s="121">
        <v>20.3972611031</v>
      </c>
      <c r="AT13" s="121">
        <v>22.007532610999988</v>
      </c>
      <c r="AU13" s="121">
        <v>24.549161957100004</v>
      </c>
      <c r="AV13" s="121">
        <v>26.838216965200001</v>
      </c>
      <c r="AW13" s="121">
        <v>33.987966312300003</v>
      </c>
      <c r="AX13" s="121">
        <v>35.986639406099997</v>
      </c>
      <c r="AY13" s="121">
        <v>41.040847032599999</v>
      </c>
      <c r="AZ13" s="121">
        <v>51.802891686599999</v>
      </c>
      <c r="BA13" s="121">
        <v>77.975907941999992</v>
      </c>
      <c r="BB13" s="99">
        <v>79.052285582500019</v>
      </c>
      <c r="BC13" s="19"/>
      <c r="BD13" s="19"/>
      <c r="BE13" s="19"/>
      <c r="BF13" s="19"/>
      <c r="BG13" s="19"/>
      <c r="BH13" s="19"/>
      <c r="BI13" s="19"/>
      <c r="BJ13" s="19"/>
    </row>
    <row r="14" spans="2:62" x14ac:dyDescent="0.25">
      <c r="K14" s="14" t="s">
        <v>66</v>
      </c>
      <c r="AQ14" s="19"/>
      <c r="AR14" s="19"/>
      <c r="AS14" s="121">
        <v>3.7810720367999995</v>
      </c>
      <c r="AT14" s="121">
        <v>4.5869503196999997</v>
      </c>
      <c r="AU14" s="121">
        <v>8.122603975299997</v>
      </c>
      <c r="AV14" s="121">
        <v>11.719193009499998</v>
      </c>
      <c r="AW14" s="121">
        <v>15.355538246099998</v>
      </c>
      <c r="AX14" s="121">
        <v>19.03335786469999</v>
      </c>
      <c r="AY14" s="121">
        <v>22.672628715000002</v>
      </c>
      <c r="AZ14" s="121">
        <v>26.092181034299994</v>
      </c>
      <c r="BA14" s="121">
        <v>27.480910640300007</v>
      </c>
      <c r="BB14" s="99">
        <v>28.988960753599986</v>
      </c>
      <c r="BC14" s="19"/>
      <c r="BD14" s="19"/>
      <c r="BE14" s="19"/>
      <c r="BF14" s="19"/>
      <c r="BG14" s="19"/>
      <c r="BH14" s="19"/>
      <c r="BI14" s="19"/>
      <c r="BJ14" s="19"/>
    </row>
    <row r="15" spans="2:62" x14ac:dyDescent="0.25">
      <c r="K15" s="14" t="s">
        <v>68</v>
      </c>
      <c r="AQ15" s="19"/>
      <c r="AR15" s="19"/>
      <c r="AS15" s="121">
        <v>4.5187179895999989</v>
      </c>
      <c r="AT15" s="121">
        <v>4.5653669399000023</v>
      </c>
      <c r="AU15" s="121">
        <v>4.2188142461000009</v>
      </c>
      <c r="AV15" s="121">
        <v>4.0312295049000006</v>
      </c>
      <c r="AW15" s="121">
        <v>3.8023166144000022</v>
      </c>
      <c r="AX15" s="121">
        <v>3.5691247673999991</v>
      </c>
      <c r="AY15" s="121">
        <v>3.3077607010999994</v>
      </c>
      <c r="AZ15" s="121">
        <v>2.8791114883000004</v>
      </c>
      <c r="BA15" s="121">
        <v>2.6825408653999996</v>
      </c>
      <c r="BB15" s="99">
        <v>2.7268726472000009</v>
      </c>
      <c r="BC15" s="19"/>
      <c r="BD15" s="19"/>
      <c r="BE15" s="19"/>
      <c r="BF15" s="19"/>
      <c r="BG15" s="19"/>
      <c r="BH15" s="19"/>
      <c r="BI15" s="19"/>
      <c r="BJ15" s="19"/>
    </row>
    <row r="16" spans="2:62" s="27" customFormat="1" ht="15.75" thickBot="1" x14ac:dyDescent="0.3">
      <c r="K16" s="20" t="s">
        <v>67</v>
      </c>
      <c r="L16" s="83"/>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25"/>
      <c r="AR16" s="25"/>
      <c r="AS16" s="122">
        <v>8.7147843197000014</v>
      </c>
      <c r="AT16" s="122">
        <v>10.483769570099998</v>
      </c>
      <c r="AU16" s="122">
        <v>9.2250181954999988</v>
      </c>
      <c r="AV16" s="122">
        <v>8.4479476605999988</v>
      </c>
      <c r="AW16" s="122">
        <v>7.6045689179999982</v>
      </c>
      <c r="AX16" s="122">
        <v>6.5546736453000003</v>
      </c>
      <c r="AY16" s="122">
        <v>5.334300368700001</v>
      </c>
      <c r="AZ16" s="122">
        <v>4.5020561255000002</v>
      </c>
      <c r="BA16" s="122">
        <v>3.0100687749000001</v>
      </c>
      <c r="BB16" s="100">
        <v>2.9309359967999993</v>
      </c>
      <c r="BC16" s="19"/>
      <c r="BD16" s="19"/>
      <c r="BE16" s="19"/>
      <c r="BF16" s="19"/>
      <c r="BG16" s="19"/>
      <c r="BH16" s="19"/>
      <c r="BI16" s="19"/>
      <c r="BJ16" s="19"/>
    </row>
    <row r="17" spans="2:54" x14ac:dyDescent="0.25">
      <c r="L17" s="1" t="s">
        <v>7</v>
      </c>
      <c r="AR17" s="121"/>
      <c r="AS17" s="121"/>
      <c r="AT17" s="121"/>
      <c r="AU17" s="121"/>
      <c r="AV17" s="121"/>
      <c r="AW17" s="121"/>
      <c r="AX17" s="121"/>
      <c r="AY17" s="121"/>
      <c r="AZ17" s="121"/>
      <c r="BA17" s="121"/>
    </row>
    <row r="18" spans="2:54" x14ac:dyDescent="0.25">
      <c r="AO18" s="77"/>
      <c r="AP18" s="77"/>
      <c r="AQ18" s="77"/>
      <c r="AR18" s="77"/>
    </row>
    <row r="19" spans="2:54" x14ac:dyDescent="0.25">
      <c r="AO19" s="77"/>
    </row>
    <row r="20" spans="2:54" x14ac:dyDescent="0.25">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row>
    <row r="21" spans="2:54" x14ac:dyDescent="0.25">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row>
    <row r="22" spans="2:54" x14ac:dyDescent="0.25">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row>
    <row r="23" spans="2:54" x14ac:dyDescent="0.25">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row>
    <row r="24" spans="2:54" x14ac:dyDescent="0.25">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row>
    <row r="25" spans="2:54" x14ac:dyDescent="0.25">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row>
    <row r="27" spans="2:54" x14ac:dyDescent="0.25">
      <c r="AQ27" s="26"/>
    </row>
    <row r="28" spans="2:54" x14ac:dyDescent="0.25">
      <c r="B28" s="136"/>
      <c r="C28" s="136"/>
      <c r="D28" s="136"/>
      <c r="E28" s="136"/>
      <c r="F28" s="136"/>
      <c r="G28" s="136"/>
      <c r="H28" s="136"/>
      <c r="I28" s="136"/>
      <c r="J28" s="136"/>
      <c r="K28" s="136"/>
      <c r="AQ28" s="26"/>
    </row>
    <row r="29" spans="2:54" x14ac:dyDescent="0.25">
      <c r="AQ29" s="26"/>
    </row>
    <row r="30" spans="2:54" ht="15.75" thickBot="1" x14ac:dyDescent="0.3">
      <c r="K30" s="2" t="s">
        <v>102</v>
      </c>
      <c r="AQ30" s="26"/>
    </row>
    <row r="31" spans="2:54" ht="15.75" thickBot="1" x14ac:dyDescent="0.3">
      <c r="K31" s="28"/>
      <c r="L31" s="6">
        <v>1990</v>
      </c>
      <c r="M31" s="6">
        <v>1991</v>
      </c>
      <c r="N31" s="6">
        <v>1992</v>
      </c>
      <c r="O31" s="6">
        <v>1993</v>
      </c>
      <c r="P31" s="6">
        <v>1994</v>
      </c>
      <c r="Q31" s="6">
        <v>1995</v>
      </c>
      <c r="R31" s="6">
        <v>1996</v>
      </c>
      <c r="S31" s="6">
        <v>1997</v>
      </c>
      <c r="T31" s="6">
        <v>1998</v>
      </c>
      <c r="U31" s="6">
        <v>1999</v>
      </c>
      <c r="V31" s="6">
        <v>2000</v>
      </c>
      <c r="W31" s="6">
        <v>2001</v>
      </c>
      <c r="X31" s="6">
        <v>2002</v>
      </c>
      <c r="Y31" s="6">
        <v>2003</v>
      </c>
      <c r="Z31" s="6">
        <v>2004</v>
      </c>
      <c r="AA31" s="6">
        <v>2005</v>
      </c>
      <c r="AB31" s="6">
        <v>2006</v>
      </c>
      <c r="AC31" s="6">
        <v>2007</v>
      </c>
      <c r="AD31" s="6">
        <v>2008</v>
      </c>
      <c r="AE31" s="6">
        <v>2009</v>
      </c>
      <c r="AF31" s="6">
        <v>2010</v>
      </c>
      <c r="AG31" s="6">
        <v>2011</v>
      </c>
      <c r="AH31" s="6">
        <v>2012</v>
      </c>
      <c r="AI31" s="6">
        <v>2013</v>
      </c>
      <c r="AJ31" s="6">
        <v>2014</v>
      </c>
      <c r="AK31" s="6">
        <v>2015</v>
      </c>
      <c r="AL31" s="6">
        <v>2016</v>
      </c>
      <c r="AM31" s="6">
        <v>2017</v>
      </c>
      <c r="AN31" s="6">
        <v>2018</v>
      </c>
      <c r="AO31" s="6">
        <v>2019</v>
      </c>
      <c r="AP31" s="6">
        <v>2020</v>
      </c>
      <c r="AQ31" s="6">
        <v>2021</v>
      </c>
      <c r="AR31" s="6">
        <v>2022</v>
      </c>
      <c r="AS31" s="6">
        <v>2023</v>
      </c>
      <c r="AT31" s="6">
        <v>2024</v>
      </c>
      <c r="AU31" s="6">
        <v>2025</v>
      </c>
      <c r="AV31" s="6">
        <v>2026</v>
      </c>
      <c r="AW31" s="6">
        <v>2027</v>
      </c>
      <c r="AX31" s="6">
        <v>2028</v>
      </c>
      <c r="AY31" s="6">
        <v>2029</v>
      </c>
      <c r="AZ31" s="6">
        <v>2030</v>
      </c>
      <c r="BA31" s="6">
        <v>2031</v>
      </c>
      <c r="BB31" s="41">
        <v>2032</v>
      </c>
    </row>
    <row r="32" spans="2:54" x14ac:dyDescent="0.25">
      <c r="K32" s="30" t="s">
        <v>3</v>
      </c>
      <c r="L32" s="76">
        <v>247.02</v>
      </c>
      <c r="M32" s="56">
        <v>326.02999999999997</v>
      </c>
      <c r="N32" s="56">
        <v>392.91</v>
      </c>
      <c r="O32" s="56">
        <v>436</v>
      </c>
      <c r="P32" s="56">
        <v>468.15</v>
      </c>
      <c r="Q32" s="56">
        <v>521.29</v>
      </c>
      <c r="R32" s="56">
        <v>599.54999999999995</v>
      </c>
      <c r="S32" s="56">
        <v>814.27</v>
      </c>
      <c r="T32" s="56">
        <v>1123.4000000000001</v>
      </c>
      <c r="U32" s="56">
        <v>1438.53</v>
      </c>
      <c r="V32" s="56">
        <v>1753.5</v>
      </c>
      <c r="W32" s="56">
        <v>2390.0100000000002</v>
      </c>
      <c r="X32" s="56">
        <v>2497.15</v>
      </c>
      <c r="Y32" s="56">
        <v>2894.63</v>
      </c>
      <c r="Z32" s="56">
        <v>3119.92</v>
      </c>
      <c r="AA32" s="56">
        <v>3123.71</v>
      </c>
      <c r="AB32" s="56">
        <v>3127.81</v>
      </c>
      <c r="AC32" s="56">
        <v>3135.75</v>
      </c>
      <c r="AD32" s="56">
        <v>3124.27</v>
      </c>
      <c r="AE32" s="56">
        <v>3162.92</v>
      </c>
      <c r="AF32" s="56">
        <v>3482.14</v>
      </c>
      <c r="AG32" s="56">
        <v>3801.89</v>
      </c>
      <c r="AH32" s="96">
        <v>3952.03</v>
      </c>
      <c r="AI32" s="56">
        <v>4161.99</v>
      </c>
      <c r="AJ32" s="56">
        <v>4818.99</v>
      </c>
      <c r="AK32" s="56">
        <v>4886.47</v>
      </c>
      <c r="AL32" s="56">
        <v>5077</v>
      </c>
      <c r="AM32" s="56">
        <v>5245.63</v>
      </c>
      <c r="AN32" s="56">
        <v>5489.21</v>
      </c>
      <c r="AO32" s="56">
        <v>6133.5859000000019</v>
      </c>
      <c r="AP32" s="56">
        <v>6106.8527000000004</v>
      </c>
      <c r="AQ32" s="56">
        <v>6360.3494999999966</v>
      </c>
      <c r="AR32" s="56">
        <v>7098.145499999996</v>
      </c>
      <c r="AS32" s="123"/>
      <c r="AT32" s="123"/>
      <c r="AU32" s="123"/>
      <c r="AV32" s="123"/>
      <c r="AW32" s="123"/>
      <c r="AX32" s="123"/>
      <c r="AY32" s="123"/>
      <c r="AZ32" s="123"/>
      <c r="BA32" s="123"/>
      <c r="BB32" s="99"/>
    </row>
    <row r="33" spans="11:54" x14ac:dyDescent="0.25">
      <c r="K33" s="30" t="s">
        <v>4</v>
      </c>
      <c r="L33" s="76">
        <v>0</v>
      </c>
      <c r="M33" s="56">
        <v>0</v>
      </c>
      <c r="N33" s="56">
        <v>0</v>
      </c>
      <c r="O33" s="56">
        <v>0</v>
      </c>
      <c r="P33" s="56">
        <v>0.1</v>
      </c>
      <c r="Q33" s="56">
        <v>0.1</v>
      </c>
      <c r="R33" s="56">
        <v>0.1</v>
      </c>
      <c r="S33" s="56">
        <v>1</v>
      </c>
      <c r="T33" s="56">
        <v>1</v>
      </c>
      <c r="U33" s="56">
        <v>1</v>
      </c>
      <c r="V33" s="56">
        <v>1</v>
      </c>
      <c r="W33" s="56">
        <v>1</v>
      </c>
      <c r="X33" s="56">
        <v>1</v>
      </c>
      <c r="Y33" s="56">
        <v>2</v>
      </c>
      <c r="Z33" s="56">
        <v>2</v>
      </c>
      <c r="AA33" s="56">
        <v>2</v>
      </c>
      <c r="AB33" s="56">
        <v>3</v>
      </c>
      <c r="AC33" s="56">
        <v>3</v>
      </c>
      <c r="AD33" s="56">
        <v>3</v>
      </c>
      <c r="AE33" s="56">
        <v>3.27</v>
      </c>
      <c r="AF33" s="56">
        <v>4.57</v>
      </c>
      <c r="AG33" s="56">
        <v>7.1</v>
      </c>
      <c r="AH33" s="96">
        <v>16.600000000000001</v>
      </c>
      <c r="AI33" s="56">
        <v>402.3</v>
      </c>
      <c r="AJ33" s="56">
        <v>570.79999999999995</v>
      </c>
      <c r="AK33" s="56">
        <v>606.69000000000005</v>
      </c>
      <c r="AL33" s="56">
        <v>782.11</v>
      </c>
      <c r="AM33" s="56">
        <v>850.95</v>
      </c>
      <c r="AN33" s="56">
        <v>906.35</v>
      </c>
      <c r="AO33" s="56">
        <v>996.36629999999946</v>
      </c>
      <c r="AP33" s="56">
        <v>1086.5658000000001</v>
      </c>
      <c r="AQ33" s="123">
        <v>1298</v>
      </c>
      <c r="AR33" s="123">
        <v>1890.0042615717966</v>
      </c>
      <c r="AS33" s="123"/>
      <c r="AT33" s="123"/>
      <c r="AU33" s="123"/>
      <c r="AV33" s="123"/>
      <c r="AW33" s="123"/>
      <c r="AX33" s="123"/>
      <c r="AY33" s="123"/>
      <c r="AZ33" s="123"/>
      <c r="BA33" s="123"/>
      <c r="BB33" s="99"/>
    </row>
    <row r="34" spans="11:54" x14ac:dyDescent="0.25">
      <c r="K34" s="30" t="s">
        <v>95</v>
      </c>
      <c r="L34" s="96"/>
      <c r="M34" s="56"/>
      <c r="N34" s="56"/>
      <c r="O34" s="56"/>
      <c r="P34" s="56"/>
      <c r="Q34" s="56">
        <v>8.3000000000000007</v>
      </c>
      <c r="R34" s="56"/>
      <c r="S34" s="56"/>
      <c r="T34" s="56"/>
      <c r="U34" s="56"/>
      <c r="V34" s="56"/>
      <c r="W34" s="56">
        <v>10.3</v>
      </c>
      <c r="X34" s="56"/>
      <c r="Y34" s="56"/>
      <c r="Z34" s="56"/>
      <c r="AA34" s="56"/>
      <c r="AB34" s="56">
        <v>11</v>
      </c>
      <c r="AC34" s="56"/>
      <c r="AD34" s="56"/>
      <c r="AE34" s="56"/>
      <c r="AF34" s="56"/>
      <c r="AG34" s="56">
        <v>9.1999999999999993</v>
      </c>
      <c r="AH34" s="96"/>
      <c r="AI34" s="56"/>
      <c r="AJ34" s="56"/>
      <c r="AK34" s="56"/>
      <c r="AL34" s="56">
        <v>6.88</v>
      </c>
      <c r="AM34" s="56"/>
      <c r="AN34" s="56"/>
      <c r="AO34" s="56">
        <v>7.0529999999999964</v>
      </c>
      <c r="AP34" s="56">
        <v>7.1629999999999967</v>
      </c>
      <c r="AQ34" s="56">
        <v>7.1629999999999967</v>
      </c>
      <c r="AR34" s="56">
        <v>7.1629999999999967</v>
      </c>
      <c r="AS34" s="123"/>
      <c r="AT34" s="123"/>
      <c r="AU34" s="123"/>
      <c r="AV34" s="123"/>
      <c r="AW34" s="123"/>
      <c r="AX34" s="123"/>
      <c r="AY34" s="123"/>
      <c r="AZ34" s="123"/>
      <c r="BA34" s="123"/>
      <c r="BB34" s="99"/>
    </row>
    <row r="35" spans="11:54" x14ac:dyDescent="0.25">
      <c r="K35" s="30" t="s">
        <v>5</v>
      </c>
      <c r="L35" s="76">
        <v>197.8</v>
      </c>
      <c r="M35" s="56">
        <v>235.10000000000002</v>
      </c>
      <c r="N35" s="56">
        <v>359.9</v>
      </c>
      <c r="O35" s="56">
        <v>481.5</v>
      </c>
      <c r="P35" s="56">
        <v>702.1</v>
      </c>
      <c r="Q35" s="56">
        <v>1111.73</v>
      </c>
      <c r="R35" s="56">
        <v>1314.76</v>
      </c>
      <c r="S35" s="56">
        <v>1636.9099999999999</v>
      </c>
      <c r="T35" s="56">
        <v>1813.09</v>
      </c>
      <c r="U35" s="56">
        <v>1946.39</v>
      </c>
      <c r="V35" s="56">
        <v>1978.31</v>
      </c>
      <c r="W35" s="56">
        <v>2036.38</v>
      </c>
      <c r="X35" s="56">
        <v>2029.48</v>
      </c>
      <c r="Y35" s="56">
        <v>2065.4499999999998</v>
      </c>
      <c r="Z35" s="56">
        <v>2101.77</v>
      </c>
      <c r="AA35" s="97">
        <v>2142.3000000000002</v>
      </c>
      <c r="AB35" s="97">
        <v>2235.46</v>
      </c>
      <c r="AC35" s="97">
        <v>2255.06</v>
      </c>
      <c r="AD35" s="97">
        <v>2341.5700000000002</v>
      </c>
      <c r="AE35" s="97">
        <v>2390.64</v>
      </c>
      <c r="AF35" s="97">
        <v>2460.38</v>
      </c>
      <c r="AG35" s="97">
        <v>2457.17</v>
      </c>
      <c r="AH35" s="97">
        <v>2450.5300000000002</v>
      </c>
      <c r="AI35" s="97">
        <v>2463.2600000000002</v>
      </c>
      <c r="AJ35" s="97">
        <v>2432.09</v>
      </c>
      <c r="AK35" s="97">
        <v>2436.2000000000003</v>
      </c>
      <c r="AL35" s="97">
        <v>2439.5500000000002</v>
      </c>
      <c r="AM35" s="97">
        <v>2456.88</v>
      </c>
      <c r="AN35" s="97">
        <v>2510.2800000000002</v>
      </c>
      <c r="AO35" s="97">
        <v>2435.5099999999943</v>
      </c>
      <c r="AP35" s="97">
        <v>2394.5989999999983</v>
      </c>
      <c r="AQ35" s="97">
        <v>2433.5490000000004</v>
      </c>
      <c r="AR35" s="97">
        <v>2292.8178103770006</v>
      </c>
      <c r="AS35" s="97"/>
      <c r="AT35" s="97"/>
      <c r="AU35" s="97"/>
      <c r="AV35" s="97"/>
      <c r="AW35" s="97"/>
      <c r="AX35" s="97"/>
      <c r="AY35" s="97"/>
      <c r="AZ35" s="97"/>
      <c r="BA35" s="97"/>
      <c r="BB35" s="99"/>
    </row>
    <row r="36" spans="11:54" ht="15.75" thickBot="1" x14ac:dyDescent="0.3">
      <c r="K36" s="35" t="s">
        <v>6</v>
      </c>
      <c r="L36" s="73">
        <v>8341.5</v>
      </c>
      <c r="M36" s="74">
        <v>8553.5</v>
      </c>
      <c r="N36" s="74">
        <v>8799.5</v>
      </c>
      <c r="O36" s="74">
        <v>9083.5</v>
      </c>
      <c r="P36" s="74">
        <v>9146.4</v>
      </c>
      <c r="Q36" s="74">
        <v>9126.14</v>
      </c>
      <c r="R36" s="74">
        <v>8835.14</v>
      </c>
      <c r="S36" s="74">
        <v>8575.14</v>
      </c>
      <c r="T36" s="74">
        <v>8860.5</v>
      </c>
      <c r="U36" s="74">
        <v>8782.89</v>
      </c>
      <c r="V36" s="74">
        <v>8404.89</v>
      </c>
      <c r="W36" s="74">
        <v>8159.89</v>
      </c>
      <c r="X36" s="74">
        <v>8000.6</v>
      </c>
      <c r="Y36" s="74">
        <v>8000.6</v>
      </c>
      <c r="Z36" s="74">
        <v>8000.6</v>
      </c>
      <c r="AA36" s="74">
        <v>8024.9</v>
      </c>
      <c r="AB36" s="74">
        <v>7710.5</v>
      </c>
      <c r="AC36" s="74">
        <v>7711.8</v>
      </c>
      <c r="AD36" s="74">
        <v>7635.8</v>
      </c>
      <c r="AE36" s="74">
        <v>7557.8</v>
      </c>
      <c r="AF36" s="74">
        <v>7447.7</v>
      </c>
      <c r="AG36" s="74">
        <v>7174.7</v>
      </c>
      <c r="AH36" s="98">
        <v>7174.7</v>
      </c>
      <c r="AI36" s="74">
        <v>7083.7</v>
      </c>
      <c r="AJ36" s="74">
        <v>5963.9</v>
      </c>
      <c r="AK36" s="74">
        <v>5687.5</v>
      </c>
      <c r="AL36" s="74">
        <v>5689.8</v>
      </c>
      <c r="AM36" s="74">
        <v>5665.8</v>
      </c>
      <c r="AN36" s="74">
        <v>5401.8</v>
      </c>
      <c r="AO36" s="74">
        <v>5280</v>
      </c>
      <c r="AP36" s="74">
        <v>5315.8</v>
      </c>
      <c r="AQ36" s="74">
        <v>4023.7999999999997</v>
      </c>
      <c r="AR36" s="74">
        <v>3941.7999999999997</v>
      </c>
      <c r="AS36" s="124"/>
      <c r="AT36" s="124"/>
      <c r="AU36" s="124"/>
      <c r="AV36" s="124"/>
      <c r="AW36" s="124"/>
      <c r="AX36" s="124"/>
      <c r="AY36" s="124"/>
      <c r="AZ36" s="124"/>
      <c r="BA36" s="124"/>
      <c r="BB36" s="100"/>
    </row>
    <row r="37" spans="11:54" x14ac:dyDescent="0.25">
      <c r="K37" s="30" t="s">
        <v>96</v>
      </c>
      <c r="AO37" s="96"/>
      <c r="AP37" s="96"/>
      <c r="AQ37" s="123"/>
      <c r="AR37" s="123"/>
      <c r="AS37" s="123">
        <v>7151.8859999999986</v>
      </c>
      <c r="AT37" s="123">
        <v>7480.2059999999992</v>
      </c>
      <c r="AU37" s="123">
        <v>8163.8769999999986</v>
      </c>
      <c r="AV37" s="123">
        <v>8769.8420000000006</v>
      </c>
      <c r="AW37" s="123">
        <v>10475.792000000001</v>
      </c>
      <c r="AX37" s="123">
        <v>11024.616999999998</v>
      </c>
      <c r="AY37" s="123">
        <v>12335.062</v>
      </c>
      <c r="AZ37" s="123">
        <v>15556.211999999998</v>
      </c>
      <c r="BA37" s="123">
        <v>20665.462</v>
      </c>
      <c r="BB37" s="99">
        <v>20736.487000000001</v>
      </c>
    </row>
    <row r="38" spans="11:54" x14ac:dyDescent="0.25">
      <c r="K38" s="30" t="s">
        <v>97</v>
      </c>
      <c r="AO38" s="96"/>
      <c r="AP38" s="96"/>
      <c r="AQ38" s="123"/>
      <c r="AR38" s="96"/>
      <c r="AS38" s="96">
        <v>2949.01</v>
      </c>
      <c r="AT38" s="96">
        <v>3501.42</v>
      </c>
      <c r="AU38" s="96">
        <v>5859.97</v>
      </c>
      <c r="AV38" s="96">
        <v>8224.6200000000008</v>
      </c>
      <c r="AW38" s="96">
        <v>10595.39</v>
      </c>
      <c r="AX38" s="96">
        <v>12972.27</v>
      </c>
      <c r="AY38" s="96">
        <v>15355.29</v>
      </c>
      <c r="AZ38" s="96">
        <v>17744.41</v>
      </c>
      <c r="BA38" s="96">
        <v>18639.650000000001</v>
      </c>
      <c r="BB38" s="99">
        <v>19541.010000000002</v>
      </c>
    </row>
    <row r="39" spans="11:54" x14ac:dyDescent="0.25">
      <c r="K39" s="30" t="s">
        <v>98</v>
      </c>
      <c r="AD39" s="33"/>
      <c r="AO39" s="96"/>
      <c r="AP39" s="96"/>
      <c r="AQ39" s="123"/>
      <c r="AR39" s="56"/>
      <c r="AS39" s="56">
        <v>7.1479999999999997</v>
      </c>
      <c r="AT39" s="56">
        <v>7.1479999999999997</v>
      </c>
      <c r="AU39" s="56">
        <v>7.1479999999999997</v>
      </c>
      <c r="AV39" s="56">
        <v>7.1479999999999997</v>
      </c>
      <c r="AW39" s="56">
        <v>7.1479999999999997</v>
      </c>
      <c r="AX39" s="56">
        <v>7.1479999999999997</v>
      </c>
      <c r="AY39" s="56">
        <v>7.1479999999999997</v>
      </c>
      <c r="AZ39" s="56">
        <v>7.1479999999999997</v>
      </c>
      <c r="BA39" s="56">
        <v>7.1479999999999997</v>
      </c>
      <c r="BB39" s="99">
        <v>7.1479999999999997</v>
      </c>
    </row>
    <row r="40" spans="11:54" x14ac:dyDescent="0.25">
      <c r="K40" s="30" t="s">
        <v>99</v>
      </c>
      <c r="AO40" s="96"/>
      <c r="AP40" s="96"/>
      <c r="AQ40" s="97"/>
      <c r="AR40" s="97"/>
      <c r="AS40" s="97">
        <v>2320.2999999999997</v>
      </c>
      <c r="AT40" s="97">
        <v>2301.7999999999997</v>
      </c>
      <c r="AU40" s="97">
        <v>2244.79</v>
      </c>
      <c r="AV40" s="97">
        <v>2058.79</v>
      </c>
      <c r="AW40" s="97">
        <v>1956.52</v>
      </c>
      <c r="AX40" s="97">
        <v>1910.62</v>
      </c>
      <c r="AY40" s="97">
        <v>1746.25</v>
      </c>
      <c r="AZ40" s="97">
        <v>1700.29</v>
      </c>
      <c r="BA40" s="97">
        <v>1602.0499999999997</v>
      </c>
      <c r="BB40" s="99">
        <v>1523.8899999999999</v>
      </c>
    </row>
    <row r="41" spans="11:54" ht="15.75" thickBot="1" x14ac:dyDescent="0.3">
      <c r="K41" s="35" t="s">
        <v>100</v>
      </c>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98"/>
      <c r="AP41" s="98"/>
      <c r="AQ41" s="124"/>
      <c r="AR41" s="74"/>
      <c r="AS41" s="74">
        <v>3832.5</v>
      </c>
      <c r="AT41" s="74">
        <v>4189.5</v>
      </c>
      <c r="AU41" s="74">
        <v>3221.2</v>
      </c>
      <c r="AV41" s="74">
        <v>3198</v>
      </c>
      <c r="AW41" s="74">
        <v>3198</v>
      </c>
      <c r="AX41" s="74">
        <v>3128</v>
      </c>
      <c r="AY41" s="74">
        <v>2743</v>
      </c>
      <c r="AZ41" s="74">
        <v>2743</v>
      </c>
      <c r="BA41" s="74">
        <v>1798</v>
      </c>
      <c r="BB41" s="100">
        <v>1798</v>
      </c>
    </row>
    <row r="42" spans="11:54" x14ac:dyDescent="0.25">
      <c r="L42" s="1" t="s">
        <v>101</v>
      </c>
      <c r="AQ42" s="26"/>
    </row>
    <row r="43" spans="11:54" x14ac:dyDescent="0.25">
      <c r="AQ43" s="26"/>
    </row>
    <row r="44" spans="11:54" x14ac:dyDescent="0.25">
      <c r="AQ44" s="26"/>
    </row>
    <row r="45" spans="11:54" x14ac:dyDescent="0.25">
      <c r="AQ45" s="26"/>
    </row>
    <row r="46" spans="11:54" x14ac:dyDescent="0.25">
      <c r="AQ46" s="26"/>
    </row>
    <row r="47" spans="11:54" x14ac:dyDescent="0.25">
      <c r="AQ47" s="26"/>
    </row>
    <row r="48" spans="11:54" x14ac:dyDescent="0.25">
      <c r="AQ48" s="26"/>
    </row>
    <row r="49" spans="2:62" x14ac:dyDescent="0.25">
      <c r="AQ49" s="26"/>
    </row>
    <row r="50" spans="2:62" x14ac:dyDescent="0.25">
      <c r="AQ50" s="26"/>
    </row>
    <row r="51" spans="2:62" x14ac:dyDescent="0.25">
      <c r="AQ51" s="26"/>
    </row>
    <row r="52" spans="2:62" x14ac:dyDescent="0.25">
      <c r="B52" s="136" t="s">
        <v>8</v>
      </c>
      <c r="C52" s="136"/>
      <c r="D52" s="136"/>
      <c r="E52" s="136"/>
      <c r="F52" s="136"/>
      <c r="G52" s="136"/>
      <c r="H52" s="136"/>
      <c r="I52" s="136"/>
      <c r="J52" s="136"/>
      <c r="K52" s="136"/>
    </row>
    <row r="54" spans="2:62" ht="15.75" thickBot="1" x14ac:dyDescent="0.3">
      <c r="K54" s="2" t="s">
        <v>9</v>
      </c>
      <c r="L54" s="2"/>
      <c r="M54" s="2"/>
      <c r="N54" s="2"/>
      <c r="O54" s="2"/>
      <c r="P54" s="2"/>
      <c r="BA54" s="85"/>
      <c r="BB54" s="85"/>
    </row>
    <row r="55" spans="2:62" ht="15.75" thickBot="1" x14ac:dyDescent="0.3">
      <c r="K55" s="28"/>
      <c r="L55" s="29">
        <v>1990</v>
      </c>
      <c r="M55" s="6">
        <v>1991</v>
      </c>
      <c r="N55" s="6">
        <v>1992</v>
      </c>
      <c r="O55" s="6">
        <v>1993</v>
      </c>
      <c r="P55" s="6">
        <v>1994</v>
      </c>
      <c r="Q55" s="6">
        <v>1995</v>
      </c>
      <c r="R55" s="6">
        <v>1996</v>
      </c>
      <c r="S55" s="6">
        <v>1997</v>
      </c>
      <c r="T55" s="6">
        <v>1998</v>
      </c>
      <c r="U55" s="6">
        <v>1999</v>
      </c>
      <c r="V55" s="6">
        <v>2000</v>
      </c>
      <c r="W55" s="6">
        <v>2001</v>
      </c>
      <c r="X55" s="6">
        <v>2002</v>
      </c>
      <c r="Y55" s="6">
        <v>2003</v>
      </c>
      <c r="Z55" s="6">
        <v>2004</v>
      </c>
      <c r="AA55" s="6">
        <v>2005</v>
      </c>
      <c r="AB55" s="6">
        <v>2006</v>
      </c>
      <c r="AC55" s="6">
        <v>2007</v>
      </c>
      <c r="AD55" s="6">
        <v>2008</v>
      </c>
      <c r="AE55" s="6">
        <v>2009</v>
      </c>
      <c r="AF55" s="6">
        <v>2010</v>
      </c>
      <c r="AG55" s="6">
        <v>2011</v>
      </c>
      <c r="AH55" s="5">
        <v>2012</v>
      </c>
      <c r="AI55" s="6">
        <v>2013</v>
      </c>
      <c r="AJ55" s="6">
        <v>2014</v>
      </c>
      <c r="AK55" s="6">
        <v>2015</v>
      </c>
      <c r="AL55" s="6">
        <v>2016</v>
      </c>
      <c r="AM55" s="6">
        <v>2017</v>
      </c>
      <c r="AN55" s="6">
        <v>2018</v>
      </c>
      <c r="AO55" s="5">
        <v>2019</v>
      </c>
      <c r="AP55" s="6">
        <v>2020</v>
      </c>
      <c r="AQ55" s="6">
        <v>2021</v>
      </c>
      <c r="AR55" s="6">
        <v>2022</v>
      </c>
      <c r="AS55" s="6">
        <v>2023</v>
      </c>
      <c r="AT55" s="6">
        <v>2024</v>
      </c>
      <c r="AU55" s="6">
        <v>2025</v>
      </c>
      <c r="AV55" s="6">
        <v>2026</v>
      </c>
      <c r="AW55" s="6">
        <v>2027</v>
      </c>
      <c r="AX55" s="6">
        <v>2028</v>
      </c>
      <c r="AY55" s="6">
        <v>2029</v>
      </c>
      <c r="AZ55" s="6">
        <v>2030</v>
      </c>
      <c r="BA55" s="85">
        <v>2031</v>
      </c>
      <c r="BB55" s="41">
        <v>2032</v>
      </c>
    </row>
    <row r="56" spans="2:62" x14ac:dyDescent="0.25">
      <c r="K56" s="30" t="s">
        <v>10</v>
      </c>
      <c r="L56" s="31">
        <v>221.16897350993378</v>
      </c>
      <c r="M56" s="32">
        <v>318.06025850993376</v>
      </c>
      <c r="N56" s="32">
        <v>262.87685329269243</v>
      </c>
      <c r="O56" s="32">
        <v>281.04350625147293</v>
      </c>
      <c r="P56" s="32">
        <v>305.37696497397997</v>
      </c>
      <c r="Q56" s="32">
        <v>254.86801000000003</v>
      </c>
      <c r="R56" s="32">
        <v>358.49228200000005</v>
      </c>
      <c r="S56" s="32">
        <v>264.43289944000003</v>
      </c>
      <c r="T56" s="32">
        <v>222.16231982800002</v>
      </c>
      <c r="U56" s="32">
        <v>186.45299861086886</v>
      </c>
      <c r="V56" s="32">
        <v>154.06154174588056</v>
      </c>
      <c r="W56" s="32">
        <v>166.3093294986223</v>
      </c>
      <c r="X56" s="32">
        <v>168.14003290000002</v>
      </c>
      <c r="Y56" s="32">
        <v>231.05648574210005</v>
      </c>
      <c r="Z56" s="32">
        <v>173.42343481604826</v>
      </c>
      <c r="AA56" s="32">
        <v>144.59062713279303</v>
      </c>
      <c r="AB56" s="32">
        <v>222.31201515004199</v>
      </c>
      <c r="AC56" s="32">
        <v>184.72396721378999</v>
      </c>
      <c r="AD56" s="32">
        <v>162.860270120406</v>
      </c>
      <c r="AE56" s="32">
        <v>164.177626411517</v>
      </c>
      <c r="AF56" s="32">
        <v>158.263367401023</v>
      </c>
      <c r="AG56" s="32">
        <v>130.515265382</v>
      </c>
      <c r="AH56" s="33">
        <v>102.40694256299999</v>
      </c>
      <c r="AI56" s="32">
        <v>130.03856626010841</v>
      </c>
      <c r="AJ56" s="32">
        <v>102.54318937799999</v>
      </c>
      <c r="AK56" s="32">
        <v>72.851160188999998</v>
      </c>
      <c r="AL56" s="32">
        <v>83.895171952699997</v>
      </c>
      <c r="AM56" s="32">
        <v>60.904864115999999</v>
      </c>
      <c r="AN56" s="32">
        <v>61.879831477575607</v>
      </c>
      <c r="AO56" s="33">
        <v>31.697875828435883</v>
      </c>
      <c r="AP56" s="32">
        <v>28.78832492862875</v>
      </c>
      <c r="AQ56" s="32">
        <v>40.417682653977138</v>
      </c>
      <c r="AR56" s="32">
        <v>39.69041799668215</v>
      </c>
      <c r="AS56" s="32"/>
      <c r="AT56" s="121"/>
      <c r="AU56" s="121"/>
      <c r="AV56" s="121"/>
      <c r="AW56" s="121"/>
      <c r="AX56" s="121"/>
      <c r="AY56" s="121"/>
      <c r="AZ56" s="121"/>
      <c r="BB56" s="99"/>
    </row>
    <row r="57" spans="2:62" x14ac:dyDescent="0.25">
      <c r="K57" s="30" t="s">
        <v>11</v>
      </c>
      <c r="L57" s="31">
        <v>7.0509619145549518</v>
      </c>
      <c r="M57" s="32">
        <v>8.4590319810063264</v>
      </c>
      <c r="N57" s="32">
        <v>11.770122192394021</v>
      </c>
      <c r="O57" s="32">
        <v>17.868896384097496</v>
      </c>
      <c r="P57" s="32">
        <v>31.701143761106472</v>
      </c>
      <c r="Q57" s="32">
        <v>46.572424356539479</v>
      </c>
      <c r="R57" s="32">
        <v>64.306282046529873</v>
      </c>
      <c r="S57" s="32">
        <v>74.849976410519545</v>
      </c>
      <c r="T57" s="32">
        <v>88.182586922790662</v>
      </c>
      <c r="U57" s="32">
        <v>97.331930398788955</v>
      </c>
      <c r="V57" s="32">
        <v>98.299302786541332</v>
      </c>
      <c r="W57" s="32">
        <v>100.40309004245493</v>
      </c>
      <c r="X57" s="32">
        <v>102.72350789374198</v>
      </c>
      <c r="Y57" s="32">
        <v>103.57183691865995</v>
      </c>
      <c r="Z57" s="32">
        <v>101.70884493521731</v>
      </c>
      <c r="AA57" s="32">
        <v>89.578497223763009</v>
      </c>
      <c r="AB57" s="32">
        <v>93.407886871628989</v>
      </c>
      <c r="AC57" s="32">
        <v>73.411062419741469</v>
      </c>
      <c r="AD57" s="32">
        <v>72.199307933807688</v>
      </c>
      <c r="AE57" s="32">
        <v>66.357064005571942</v>
      </c>
      <c r="AF57" s="32">
        <v>78.252042686610793</v>
      </c>
      <c r="AG57" s="32">
        <v>59.098133923785987</v>
      </c>
      <c r="AH57" s="33">
        <v>47.589913203000009</v>
      </c>
      <c r="AI57" s="32">
        <v>37.166873660954188</v>
      </c>
      <c r="AJ57" s="32">
        <v>24.358048126757055</v>
      </c>
      <c r="AK57" s="32">
        <v>22.2277514756165</v>
      </c>
      <c r="AL57" s="32">
        <v>25.838221408857599</v>
      </c>
      <c r="AM57" s="32">
        <v>23.524711212414591</v>
      </c>
      <c r="AN57" s="32">
        <v>22.978073365962988</v>
      </c>
      <c r="AO57" s="33">
        <v>22.46255717604857</v>
      </c>
      <c r="AP57" s="32">
        <v>14.172389881877415</v>
      </c>
      <c r="AQ57" s="32">
        <v>16.78493950713704</v>
      </c>
      <c r="AR57" s="32">
        <v>11.629425024742533</v>
      </c>
      <c r="AS57" s="32"/>
      <c r="AT57" s="121"/>
      <c r="AU57" s="121"/>
      <c r="AV57" s="121"/>
      <c r="AW57" s="121"/>
      <c r="AX57" s="121"/>
      <c r="AY57" s="121"/>
      <c r="AZ57" s="121"/>
      <c r="BB57" s="99"/>
    </row>
    <row r="58" spans="2:62" x14ac:dyDescent="0.25">
      <c r="K58" s="30" t="s">
        <v>12</v>
      </c>
      <c r="L58" s="31">
        <v>9.8163094736842105</v>
      </c>
      <c r="M58" s="32">
        <v>12.502718861495843</v>
      </c>
      <c r="N58" s="32">
        <v>11.050632861495846</v>
      </c>
      <c r="O58" s="32">
        <v>10.59512241828255</v>
      </c>
      <c r="P58" s="32">
        <v>25.214005811509445</v>
      </c>
      <c r="Q58" s="32">
        <v>14.467592825284136</v>
      </c>
      <c r="R58" s="32">
        <v>19.412970213287302</v>
      </c>
      <c r="S58" s="32">
        <v>11.5091031186268</v>
      </c>
      <c r="T58" s="32">
        <v>16.530824506274062</v>
      </c>
      <c r="U58" s="32">
        <v>12.104173081578704</v>
      </c>
      <c r="V58" s="32">
        <v>7.9446686686949857</v>
      </c>
      <c r="W58" s="32">
        <v>12.068250907612061</v>
      </c>
      <c r="X58" s="32">
        <v>15.386867914500041</v>
      </c>
      <c r="Y58" s="32">
        <v>20.845759974516</v>
      </c>
      <c r="Z58" s="32">
        <v>16.961050178256372</v>
      </c>
      <c r="AA58" s="32">
        <v>15.600141761406</v>
      </c>
      <c r="AB58" s="32">
        <v>16.594046005017002</v>
      </c>
      <c r="AC58" s="32">
        <v>13.879036107603708</v>
      </c>
      <c r="AD58" s="32">
        <v>12.149360422035414</v>
      </c>
      <c r="AE58" s="32">
        <v>13.600801408381999</v>
      </c>
      <c r="AF58" s="32">
        <v>9.3592467808209996</v>
      </c>
      <c r="AG58" s="32">
        <v>6.318685185339465</v>
      </c>
      <c r="AH58" s="33">
        <v>5.462060254999999</v>
      </c>
      <c r="AI58" s="32">
        <v>2.997397823017212</v>
      </c>
      <c r="AJ58" s="32">
        <v>2.3761320029999999</v>
      </c>
      <c r="AK58" s="32">
        <v>3.1087548219999999</v>
      </c>
      <c r="AL58" s="32">
        <v>3.3003063528299998</v>
      </c>
      <c r="AM58" s="32">
        <v>3.0755476586699664</v>
      </c>
      <c r="AN58" s="32">
        <v>1.9979698397124384</v>
      </c>
      <c r="AO58" s="33">
        <v>1.6617006368332858</v>
      </c>
      <c r="AP58" s="32">
        <v>1.6827863353100723</v>
      </c>
      <c r="AQ58" s="32">
        <v>1.5626863206788568</v>
      </c>
      <c r="AR58" s="32">
        <v>2.3419468512654471</v>
      </c>
      <c r="AS58" s="32"/>
      <c r="AT58" s="121"/>
      <c r="AU58" s="121"/>
      <c r="AV58" s="121"/>
      <c r="AW58" s="121"/>
      <c r="AX58" s="121"/>
      <c r="AY58" s="121"/>
      <c r="AZ58" s="121"/>
      <c r="BB58" s="99"/>
    </row>
    <row r="59" spans="2:62" x14ac:dyDescent="0.25">
      <c r="K59" s="30" t="s">
        <v>13</v>
      </c>
      <c r="L59" s="32">
        <v>0</v>
      </c>
      <c r="M59" s="32">
        <v>0</v>
      </c>
      <c r="N59" s="32">
        <v>0</v>
      </c>
      <c r="O59" s="32">
        <v>0</v>
      </c>
      <c r="P59" s="32">
        <v>0</v>
      </c>
      <c r="Q59" s="32">
        <v>19.913112999999999</v>
      </c>
      <c r="R59" s="32">
        <v>36.766527000000004</v>
      </c>
      <c r="S59" s="32">
        <v>40.488418000000003</v>
      </c>
      <c r="T59" s="32">
        <v>32.580001000000003</v>
      </c>
      <c r="U59" s="32">
        <v>34.190632000000001</v>
      </c>
      <c r="V59" s="32">
        <v>34.148181000000001</v>
      </c>
      <c r="W59" s="32">
        <v>30.243677000000002</v>
      </c>
      <c r="X59" s="32">
        <v>23.846</v>
      </c>
      <c r="Y59" s="32">
        <v>1.921</v>
      </c>
      <c r="Z59" s="32">
        <v>1.7999999999999999E-2</v>
      </c>
      <c r="AA59" s="34">
        <v>0</v>
      </c>
      <c r="AB59" s="34">
        <v>0</v>
      </c>
      <c r="AC59" s="34">
        <v>0</v>
      </c>
      <c r="AD59" s="34">
        <v>0</v>
      </c>
      <c r="AE59" s="34">
        <v>0</v>
      </c>
      <c r="AF59" s="34">
        <v>0</v>
      </c>
      <c r="AG59" s="34">
        <v>0</v>
      </c>
      <c r="AH59" s="34">
        <v>0</v>
      </c>
      <c r="AI59" s="34">
        <v>0</v>
      </c>
      <c r="AJ59" s="34">
        <v>0</v>
      </c>
      <c r="AK59" s="34">
        <v>0</v>
      </c>
      <c r="AL59" s="34">
        <v>0</v>
      </c>
      <c r="AM59" s="34">
        <v>0</v>
      </c>
      <c r="AN59" s="34">
        <v>0</v>
      </c>
      <c r="AO59" s="34">
        <v>0</v>
      </c>
      <c r="AP59" s="34">
        <v>0</v>
      </c>
      <c r="AQ59" s="34">
        <v>0</v>
      </c>
      <c r="AR59" s="34">
        <v>0</v>
      </c>
      <c r="AS59" s="34"/>
      <c r="AT59" s="34"/>
      <c r="AU59" s="34"/>
      <c r="AV59" s="34"/>
      <c r="AW59" s="34"/>
      <c r="AX59" s="34"/>
      <c r="AY59" s="34"/>
      <c r="AZ59" s="34"/>
      <c r="BB59" s="99"/>
    </row>
    <row r="60" spans="2:62" x14ac:dyDescent="0.25">
      <c r="K60" s="30" t="s">
        <v>14</v>
      </c>
      <c r="L60" s="31">
        <v>1.5574085122807015</v>
      </c>
      <c r="M60" s="32">
        <v>4.3393617911495639</v>
      </c>
      <c r="N60" s="32">
        <v>5.563686276870369</v>
      </c>
      <c r="O60" s="32">
        <v>8.6992653861521454</v>
      </c>
      <c r="P60" s="32">
        <v>11.056934559367001</v>
      </c>
      <c r="Q60" s="32">
        <v>13.093249</v>
      </c>
      <c r="R60" s="32">
        <v>15.744881899999999</v>
      </c>
      <c r="S60" s="32">
        <v>18.002873475405821</v>
      </c>
      <c r="T60" s="32">
        <v>23.084685958000001</v>
      </c>
      <c r="U60" s="32">
        <v>25.78224204</v>
      </c>
      <c r="V60" s="32">
        <v>27.1808476</v>
      </c>
      <c r="W60" s="32">
        <v>27.828729300000003</v>
      </c>
      <c r="X60" s="32">
        <v>28.891140290000003</v>
      </c>
      <c r="Y60" s="32">
        <v>26.9369941</v>
      </c>
      <c r="Z60" s="32">
        <v>28.998430776750531</v>
      </c>
      <c r="AA60" s="32">
        <v>31.864155709815002</v>
      </c>
      <c r="AB60" s="32">
        <v>33.766621478491004</v>
      </c>
      <c r="AC60" s="32">
        <v>34.250565670230998</v>
      </c>
      <c r="AD60" s="32">
        <v>35.144736129911998</v>
      </c>
      <c r="AE60" s="32">
        <v>33.589504556056994</v>
      </c>
      <c r="AF60" s="32">
        <v>32.555228913742219</v>
      </c>
      <c r="AG60" s="32">
        <v>32.780274065</v>
      </c>
      <c r="AH60" s="33">
        <v>34.817604777999996</v>
      </c>
      <c r="AI60" s="32">
        <v>33.475961853999998</v>
      </c>
      <c r="AJ60" s="32">
        <v>35.221934752999999</v>
      </c>
      <c r="AK60" s="32">
        <v>35.062415549000001</v>
      </c>
      <c r="AL60" s="32">
        <v>34.938396736000001</v>
      </c>
      <c r="AM60" s="32">
        <v>32.883691352</v>
      </c>
      <c r="AN60" s="32">
        <v>34.164732113000007</v>
      </c>
      <c r="AO60" s="33">
        <v>35.657633488600005</v>
      </c>
      <c r="AP60" s="32">
        <v>35.906116204799993</v>
      </c>
      <c r="AQ60" s="32">
        <v>34.86497484620002</v>
      </c>
      <c r="AR60" s="32">
        <v>34.848395790600001</v>
      </c>
      <c r="AS60" s="32"/>
      <c r="AT60" s="121"/>
      <c r="AU60" s="121"/>
      <c r="AV60" s="121"/>
      <c r="AW60" s="121"/>
      <c r="AX60" s="121"/>
      <c r="AY60" s="121"/>
      <c r="AZ60" s="121"/>
      <c r="BB60" s="99"/>
    </row>
    <row r="61" spans="2:62" ht="15.75" thickBot="1" x14ac:dyDescent="0.3">
      <c r="K61" s="35" t="s">
        <v>15</v>
      </c>
      <c r="L61" s="36">
        <v>0.84586868825935457</v>
      </c>
      <c r="M61" s="37">
        <v>1.1493687237195465</v>
      </c>
      <c r="N61" s="37">
        <v>1.7132503176582912</v>
      </c>
      <c r="O61" s="37">
        <v>2.3558533960261072</v>
      </c>
      <c r="P61" s="37">
        <v>3.2683211175286253</v>
      </c>
      <c r="Q61" s="37">
        <v>3.4645424879475293</v>
      </c>
      <c r="R61" s="37">
        <v>4.5336049340000013</v>
      </c>
      <c r="S61" s="37">
        <v>5.2092604644453697</v>
      </c>
      <c r="T61" s="37">
        <v>6.2135302255000004</v>
      </c>
      <c r="U61" s="37">
        <v>11.310959430979999</v>
      </c>
      <c r="V61" s="37">
        <v>11.7212274175</v>
      </c>
      <c r="W61" s="37">
        <v>11.95217751457</v>
      </c>
      <c r="X61" s="37">
        <v>14.192226746269998</v>
      </c>
      <c r="Y61" s="37">
        <v>20.224459664720001</v>
      </c>
      <c r="Z61" s="37">
        <v>25.776422956841284</v>
      </c>
      <c r="AA61" s="37">
        <v>25.731294305241001</v>
      </c>
      <c r="AB61" s="37">
        <v>24.374545279132992</v>
      </c>
      <c r="AC61" s="37">
        <v>26.334392587322277</v>
      </c>
      <c r="AD61" s="37">
        <v>25.10035337283945</v>
      </c>
      <c r="AE61" s="37">
        <v>28.615975487128598</v>
      </c>
      <c r="AF61" s="37">
        <v>44.808063771472426</v>
      </c>
      <c r="AG61" s="37">
        <v>41.68540459712441</v>
      </c>
      <c r="AH61" s="38">
        <v>44.103320776411763</v>
      </c>
      <c r="AI61" s="37">
        <v>44.780753438382362</v>
      </c>
      <c r="AJ61" s="37">
        <v>45.682162646055289</v>
      </c>
      <c r="AK61" s="37">
        <v>43.688727001829676</v>
      </c>
      <c r="AL61" s="37">
        <v>50.115287484411773</v>
      </c>
      <c r="AM61" s="37">
        <v>66.028610637801734</v>
      </c>
      <c r="AN61" s="37">
        <v>65.314298979595335</v>
      </c>
      <c r="AO61" s="38">
        <v>67.080736723733722</v>
      </c>
      <c r="AP61" s="37">
        <v>70.331689843543458</v>
      </c>
      <c r="AQ61" s="37">
        <v>93.201625470568956</v>
      </c>
      <c r="AR61" s="37">
        <v>79.78810062742653</v>
      </c>
      <c r="AS61" s="37"/>
      <c r="AT61" s="122"/>
      <c r="AU61" s="122"/>
      <c r="AV61" s="122"/>
      <c r="AW61" s="122"/>
      <c r="AX61" s="122"/>
      <c r="AY61" s="122"/>
      <c r="AZ61" s="122"/>
      <c r="BA61" s="85"/>
      <c r="BB61" s="100"/>
    </row>
    <row r="62" spans="2:62" x14ac:dyDescent="0.25">
      <c r="K62" s="30" t="s">
        <v>69</v>
      </c>
      <c r="AQ62" s="121"/>
      <c r="AR62" s="121"/>
      <c r="AS62" s="121">
        <v>11.748561376300001</v>
      </c>
      <c r="AT62" s="121">
        <v>9.3871432000000006</v>
      </c>
      <c r="AU62" s="121">
        <v>3.6695025999999999</v>
      </c>
      <c r="AV62" s="121">
        <v>3.1121099999999999</v>
      </c>
      <c r="AW62" s="121">
        <v>2.9199205999999998</v>
      </c>
      <c r="AX62" s="121">
        <v>2.6587578999999999</v>
      </c>
      <c r="AY62" s="121">
        <v>0</v>
      </c>
      <c r="AZ62" s="121">
        <v>0</v>
      </c>
      <c r="BA62" s="121">
        <v>0</v>
      </c>
      <c r="BB62" s="102">
        <v>0</v>
      </c>
      <c r="BC62" s="121"/>
      <c r="BD62" s="121"/>
      <c r="BE62" s="121"/>
      <c r="BF62" s="121"/>
      <c r="BG62" s="121"/>
      <c r="BH62" s="121"/>
      <c r="BI62" s="121"/>
      <c r="BJ62" s="121"/>
    </row>
    <row r="63" spans="2:62" x14ac:dyDescent="0.25">
      <c r="K63" s="30" t="s">
        <v>70</v>
      </c>
      <c r="AQ63" s="121"/>
      <c r="AR63" s="121"/>
      <c r="AS63" s="121">
        <v>16.199488677600002</v>
      </c>
      <c r="AT63" s="121">
        <v>26.1441369689</v>
      </c>
      <c r="AU63" s="121">
        <v>25.538215032799997</v>
      </c>
      <c r="AV63" s="121">
        <v>20.019100017799992</v>
      </c>
      <c r="AW63" s="121">
        <v>16.534250149800002</v>
      </c>
      <c r="AX63" s="121">
        <v>13.323685093200002</v>
      </c>
      <c r="AY63" s="121">
        <v>11.578581206999997</v>
      </c>
      <c r="AZ63" s="121">
        <v>9.2697476989000016</v>
      </c>
      <c r="BA63" s="121">
        <v>6.2806816914999999</v>
      </c>
      <c r="BB63" s="102">
        <v>6.1927109031999992</v>
      </c>
      <c r="BC63" s="121"/>
      <c r="BD63" s="121"/>
      <c r="BE63" s="121"/>
      <c r="BF63" s="121"/>
      <c r="BG63" s="121"/>
      <c r="BH63" s="121"/>
      <c r="BI63" s="121"/>
      <c r="BJ63" s="121"/>
    </row>
    <row r="64" spans="2:62" x14ac:dyDescent="0.25">
      <c r="K64" s="30" t="s">
        <v>71</v>
      </c>
      <c r="AD64" s="33"/>
      <c r="AQ64" s="121"/>
      <c r="AR64" s="121"/>
      <c r="AS64" s="121">
        <v>0.91741467870000015</v>
      </c>
      <c r="AT64" s="121">
        <v>0.76746015719999983</v>
      </c>
      <c r="AU64" s="121">
        <v>0.73265382950000035</v>
      </c>
      <c r="AV64" s="121">
        <v>0.73934437219999993</v>
      </c>
      <c r="AW64" s="121">
        <v>0.75842061240000069</v>
      </c>
      <c r="AX64" s="121">
        <v>0.80837594609999963</v>
      </c>
      <c r="AY64" s="121">
        <v>0.78557492979999965</v>
      </c>
      <c r="AZ64" s="121">
        <v>0.76052026059999989</v>
      </c>
      <c r="BA64" s="121">
        <v>0.70426238209999981</v>
      </c>
      <c r="BB64" s="102">
        <v>0.71100264500000021</v>
      </c>
      <c r="BC64" s="121"/>
      <c r="BD64" s="121"/>
      <c r="BE64" s="121"/>
      <c r="BF64" s="121"/>
      <c r="BG64" s="121"/>
      <c r="BH64" s="121"/>
      <c r="BI64" s="121"/>
      <c r="BJ64" s="121"/>
    </row>
    <row r="65" spans="2:62" x14ac:dyDescent="0.25">
      <c r="K65" s="30" t="s">
        <v>72</v>
      </c>
      <c r="AQ65" s="34"/>
      <c r="AR65" s="34"/>
      <c r="AS65" s="121">
        <v>0</v>
      </c>
      <c r="AT65" s="121">
        <v>0</v>
      </c>
      <c r="AU65" s="121">
        <v>0</v>
      </c>
      <c r="AV65" s="121">
        <v>0</v>
      </c>
      <c r="AW65" s="121">
        <v>0</v>
      </c>
      <c r="AX65" s="121">
        <v>0</v>
      </c>
      <c r="AY65" s="121">
        <v>0</v>
      </c>
      <c r="AZ65" s="121">
        <v>0</v>
      </c>
      <c r="BA65" s="121">
        <v>0</v>
      </c>
      <c r="BB65" s="102">
        <v>0</v>
      </c>
      <c r="BC65" s="121"/>
      <c r="BD65" s="121"/>
      <c r="BE65" s="121"/>
      <c r="BF65" s="121"/>
      <c r="BG65" s="121"/>
      <c r="BH65" s="121"/>
      <c r="BI65" s="121"/>
      <c r="BJ65" s="121"/>
    </row>
    <row r="66" spans="2:62" x14ac:dyDescent="0.25">
      <c r="K66" s="30" t="s">
        <v>73</v>
      </c>
      <c r="AQ66" s="121"/>
      <c r="AR66" s="121"/>
      <c r="AS66" s="121">
        <v>34.921804297199998</v>
      </c>
      <c r="AT66" s="121">
        <v>34.501721160099997</v>
      </c>
      <c r="AU66" s="121">
        <v>33.872076986600007</v>
      </c>
      <c r="AV66" s="121">
        <v>32.924988302100004</v>
      </c>
      <c r="AW66" s="121">
        <v>31.482762363999996</v>
      </c>
      <c r="AX66" s="121">
        <v>30.135910257599996</v>
      </c>
      <c r="AY66" s="121">
        <v>28.186729466900001</v>
      </c>
      <c r="AZ66" s="121">
        <v>24.019932134800001</v>
      </c>
      <c r="BA66" s="121">
        <v>21.150816800000001</v>
      </c>
      <c r="BB66" s="102">
        <v>21.7098339</v>
      </c>
      <c r="BC66" s="121"/>
      <c r="BD66" s="121"/>
      <c r="BE66" s="121"/>
      <c r="BF66" s="121"/>
      <c r="BG66" s="121"/>
      <c r="BH66" s="121"/>
      <c r="BI66" s="121"/>
      <c r="BJ66" s="121"/>
    </row>
    <row r="67" spans="2:62" ht="15.75" thickBot="1" x14ac:dyDescent="0.3">
      <c r="K67" s="35" t="s">
        <v>74</v>
      </c>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122"/>
      <c r="AR67" s="122"/>
      <c r="AS67" s="122">
        <v>98.777127536499989</v>
      </c>
      <c r="AT67" s="122">
        <v>102.11453252840001</v>
      </c>
      <c r="AU67" s="122">
        <v>95.723256497800008</v>
      </c>
      <c r="AV67" s="122">
        <v>93.530875301200012</v>
      </c>
      <c r="AW67" s="122">
        <v>89.979323348899996</v>
      </c>
      <c r="AX67" s="122">
        <v>82.835082750699968</v>
      </c>
      <c r="AY67" s="122">
        <v>74.720789943099987</v>
      </c>
      <c r="AZ67" s="122">
        <v>63.914570168000019</v>
      </c>
      <c r="BA67" s="122">
        <v>51.600133774100001</v>
      </c>
      <c r="BB67" s="103">
        <v>50.791502418900009</v>
      </c>
      <c r="BC67" s="121"/>
      <c r="BD67" s="121"/>
      <c r="BE67" s="121"/>
      <c r="BF67" s="121"/>
      <c r="BG67" s="121"/>
      <c r="BH67" s="121"/>
      <c r="BI67" s="121"/>
      <c r="BJ67" s="121"/>
    </row>
    <row r="68" spans="2:62" x14ac:dyDescent="0.25">
      <c r="L68" s="1" t="s">
        <v>44</v>
      </c>
    </row>
    <row r="69" spans="2:62" x14ac:dyDescent="0.25">
      <c r="AR69" s="33"/>
    </row>
    <row r="78" spans="2:62" ht="18" x14ac:dyDescent="0.35">
      <c r="B78" s="136" t="s">
        <v>23</v>
      </c>
      <c r="C78" s="136"/>
      <c r="D78" s="136"/>
      <c r="E78" s="136"/>
      <c r="F78" s="136"/>
      <c r="G78" s="136"/>
      <c r="H78" s="136"/>
      <c r="I78" s="136"/>
      <c r="J78" s="136"/>
      <c r="K78" s="136"/>
    </row>
    <row r="80" spans="2:62" ht="18.75" thickBot="1" x14ac:dyDescent="0.4">
      <c r="K80" s="2" t="s">
        <v>31</v>
      </c>
      <c r="L80" s="2"/>
      <c r="M80" s="2"/>
      <c r="N80" s="2"/>
      <c r="O80" s="2"/>
      <c r="P80" s="2"/>
      <c r="AQ80" s="85"/>
    </row>
    <row r="81" spans="11:55" ht="15.75" thickBot="1" x14ac:dyDescent="0.3">
      <c r="K81" s="39"/>
      <c r="L81" s="40">
        <v>1990</v>
      </c>
      <c r="M81" s="7">
        <v>1991</v>
      </c>
      <c r="N81" s="7">
        <v>1992</v>
      </c>
      <c r="O81" s="6">
        <v>1993</v>
      </c>
      <c r="P81" s="6">
        <v>1994</v>
      </c>
      <c r="Q81" s="7">
        <v>1995</v>
      </c>
      <c r="R81" s="6">
        <v>1996</v>
      </c>
      <c r="S81" s="6">
        <v>1997</v>
      </c>
      <c r="T81" s="6">
        <v>1998</v>
      </c>
      <c r="U81" s="6">
        <v>1999</v>
      </c>
      <c r="V81" s="6">
        <v>2000</v>
      </c>
      <c r="W81" s="6">
        <v>2001</v>
      </c>
      <c r="X81" s="6">
        <v>2002</v>
      </c>
      <c r="Y81" s="6">
        <v>2003</v>
      </c>
      <c r="Z81" s="6">
        <v>2004</v>
      </c>
      <c r="AA81" s="6">
        <v>2005</v>
      </c>
      <c r="AB81" s="6">
        <v>2006</v>
      </c>
      <c r="AC81" s="6">
        <v>2007</v>
      </c>
      <c r="AD81" s="6">
        <v>2008</v>
      </c>
      <c r="AE81" s="6">
        <v>2009</v>
      </c>
      <c r="AF81" s="6">
        <v>2010</v>
      </c>
      <c r="AG81" s="6">
        <v>2011</v>
      </c>
      <c r="AH81" s="6">
        <v>2012</v>
      </c>
      <c r="AI81" s="6">
        <v>2013</v>
      </c>
      <c r="AJ81" s="5">
        <v>2014</v>
      </c>
      <c r="AK81" s="5">
        <v>2015</v>
      </c>
      <c r="AL81" s="5">
        <v>2016</v>
      </c>
      <c r="AM81" s="5">
        <v>2017</v>
      </c>
      <c r="AN81" s="5">
        <v>2018</v>
      </c>
      <c r="AO81" s="5">
        <v>2019</v>
      </c>
      <c r="AP81" s="5">
        <v>2020</v>
      </c>
      <c r="AQ81" s="5">
        <v>2021</v>
      </c>
      <c r="AR81" s="6">
        <v>2022</v>
      </c>
      <c r="AS81" s="6">
        <v>2023</v>
      </c>
      <c r="AT81" s="6">
        <v>2024</v>
      </c>
      <c r="AU81" s="6">
        <v>2025</v>
      </c>
      <c r="AV81" s="6">
        <v>2026</v>
      </c>
      <c r="AW81" s="6">
        <v>2027</v>
      </c>
      <c r="AX81" s="6">
        <v>2028</v>
      </c>
      <c r="AY81" s="6">
        <v>2029</v>
      </c>
      <c r="AZ81" s="6">
        <v>2030</v>
      </c>
      <c r="BA81" s="5">
        <v>2031</v>
      </c>
      <c r="BB81" s="41">
        <v>2032</v>
      </c>
    </row>
    <row r="82" spans="11:55" ht="18" x14ac:dyDescent="0.35">
      <c r="K82" s="42" t="s">
        <v>46</v>
      </c>
      <c r="L82" s="43">
        <v>22.188618328936276</v>
      </c>
      <c r="M82" s="44">
        <v>31.729940968161781</v>
      </c>
      <c r="N82" s="44">
        <v>26.581535083127214</v>
      </c>
      <c r="O82" s="45">
        <v>28.658727885583271</v>
      </c>
      <c r="P82" s="45">
        <v>32.851693871120716</v>
      </c>
      <c r="Q82" s="44">
        <v>29.70993885125813</v>
      </c>
      <c r="R82" s="45">
        <v>42.418661547112862</v>
      </c>
      <c r="S82" s="45">
        <v>33.755118779229242</v>
      </c>
      <c r="T82" s="45">
        <v>30.506816925739432</v>
      </c>
      <c r="U82" s="45">
        <v>27.273331419011519</v>
      </c>
      <c r="V82" s="45">
        <v>24.239969582120445</v>
      </c>
      <c r="W82" s="45">
        <v>25.307914555155836</v>
      </c>
      <c r="X82" s="45">
        <v>25.38643173200014</v>
      </c>
      <c r="Y82" s="45">
        <v>30.129433948007048</v>
      </c>
      <c r="Z82" s="45">
        <v>24.103955174883023</v>
      </c>
      <c r="AA82" s="45">
        <v>20.814851303572599</v>
      </c>
      <c r="AB82" s="45">
        <v>28.293804390762997</v>
      </c>
      <c r="AC82" s="45">
        <v>23.140285867092544</v>
      </c>
      <c r="AD82" s="45">
        <v>21.01099728064478</v>
      </c>
      <c r="AE82" s="45">
        <v>21.391334909760303</v>
      </c>
      <c r="AF82" s="46">
        <v>21.085372430388944</v>
      </c>
      <c r="AG82" s="46">
        <v>17.443013191476393</v>
      </c>
      <c r="AH82" s="45">
        <v>14.076363489999995</v>
      </c>
      <c r="AI82" s="45">
        <v>15.747413999519654</v>
      </c>
      <c r="AJ82" s="45">
        <v>12.561796447694231</v>
      </c>
      <c r="AK82" s="45">
        <v>9.6780129383350584</v>
      </c>
      <c r="AL82" s="45">
        <v>11.118113809797437</v>
      </c>
      <c r="AM82" s="45">
        <v>8.726281605467884</v>
      </c>
      <c r="AN82" s="45">
        <v>8.7540615583185595</v>
      </c>
      <c r="AO82" s="45">
        <v>5.934323840171376</v>
      </c>
      <c r="AP82" s="45">
        <v>5.168201409363788</v>
      </c>
      <c r="AQ82" s="45">
        <v>6.3449746194899328</v>
      </c>
      <c r="AR82" s="33">
        <v>5.9323232508039654</v>
      </c>
      <c r="BB82" s="102"/>
    </row>
    <row r="83" spans="11:55" ht="18" x14ac:dyDescent="0.35">
      <c r="K83" s="47" t="s">
        <v>47</v>
      </c>
      <c r="L83" s="48">
        <v>120.6279034338927</v>
      </c>
      <c r="M83" s="49">
        <v>176.81303011078552</v>
      </c>
      <c r="N83" s="49">
        <v>133.28301691611674</v>
      </c>
      <c r="O83" s="50">
        <v>104.63964855858502</v>
      </c>
      <c r="P83" s="50">
        <v>110.29239327274161</v>
      </c>
      <c r="Q83" s="49">
        <v>103.01274530468319</v>
      </c>
      <c r="R83" s="50">
        <v>144.14300190819165</v>
      </c>
      <c r="S83" s="50">
        <v>76.341714610644814</v>
      </c>
      <c r="T83" s="50">
        <v>55.252298919201777</v>
      </c>
      <c r="U83" s="50">
        <v>39.425325556964964</v>
      </c>
      <c r="V83" s="50">
        <v>14.398357881673503</v>
      </c>
      <c r="W83" s="50">
        <v>12.440418114838838</v>
      </c>
      <c r="X83" s="50">
        <v>11.128277356426217</v>
      </c>
      <c r="Y83" s="50">
        <v>17.495083803861071</v>
      </c>
      <c r="Z83" s="50">
        <v>10.248208893172951</v>
      </c>
      <c r="AA83" s="50">
        <v>7.9312742789464084</v>
      </c>
      <c r="AB83" s="50">
        <v>10.296541222319549</v>
      </c>
      <c r="AC83" s="50">
        <v>9.307584039528205</v>
      </c>
      <c r="AD83" s="50">
        <v>6.8848173004612763</v>
      </c>
      <c r="AE83" s="50">
        <v>4.9365611941084797</v>
      </c>
      <c r="AF83" s="51">
        <v>3.9237345493965439</v>
      </c>
      <c r="AG83" s="51">
        <v>3.3510671387339617</v>
      </c>
      <c r="AH83" s="50">
        <v>3.072166588967904</v>
      </c>
      <c r="AI83" s="50">
        <v>2.5677548155268113</v>
      </c>
      <c r="AJ83" s="50">
        <v>2.0181962415049393</v>
      </c>
      <c r="AK83" s="50">
        <v>2.5334556361022562</v>
      </c>
      <c r="AL83" s="50">
        <v>2.4095933317580709</v>
      </c>
      <c r="AM83" s="50">
        <v>1.8639637283322139</v>
      </c>
      <c r="AN83" s="50">
        <v>1.5685457102709024</v>
      </c>
      <c r="AO83" s="50">
        <v>1.3541605763106608</v>
      </c>
      <c r="AP83" s="50">
        <v>1.5853229242893021</v>
      </c>
      <c r="AQ83" s="50">
        <v>1.7013518225675033</v>
      </c>
      <c r="AR83" s="33">
        <v>1.5402482201592802</v>
      </c>
      <c r="BB83" s="102"/>
    </row>
    <row r="84" spans="11:55" ht="15.75" thickBot="1" x14ac:dyDescent="0.3">
      <c r="K84" s="52" t="s">
        <v>90</v>
      </c>
      <c r="L84" s="53">
        <v>84.454026574422144</v>
      </c>
      <c r="M84" s="54">
        <v>116.20713372901285</v>
      </c>
      <c r="N84" s="54">
        <v>85.016446211837945</v>
      </c>
      <c r="O84" s="55">
        <v>91.316575061583052</v>
      </c>
      <c r="P84" s="55">
        <v>96.442467913793863</v>
      </c>
      <c r="Q84" s="54">
        <v>81.823768193166373</v>
      </c>
      <c r="R84" s="55">
        <v>120.26003207544645</v>
      </c>
      <c r="S84" s="55">
        <v>80.123030722071164</v>
      </c>
      <c r="T84" s="55">
        <v>68.221117089416225</v>
      </c>
      <c r="U84" s="55">
        <v>56.641703960541662</v>
      </c>
      <c r="V84" s="55">
        <v>46.712365821357388</v>
      </c>
      <c r="W84" s="55">
        <v>46.207368182180133</v>
      </c>
      <c r="X84" s="55">
        <v>47.194125279217914</v>
      </c>
      <c r="Y84" s="55">
        <v>58.225507617442489</v>
      </c>
      <c r="Z84" s="55">
        <v>47.035658795632216</v>
      </c>
      <c r="AA84" s="55">
        <v>40.845026313984022</v>
      </c>
      <c r="AB84" s="55">
        <v>45.453908330000004</v>
      </c>
      <c r="AC84" s="55">
        <v>35.485015416084124</v>
      </c>
      <c r="AD84" s="55">
        <v>25.714959830745084</v>
      </c>
      <c r="AE84" s="55">
        <v>19.716936703243739</v>
      </c>
      <c r="AF84" s="55">
        <v>18.37972817934082</v>
      </c>
      <c r="AG84" s="55">
        <v>15.885438048881134</v>
      </c>
      <c r="AH84" s="55">
        <v>13.132851133933183</v>
      </c>
      <c r="AI84" s="55">
        <v>12.367828145751705</v>
      </c>
      <c r="AJ84" s="55">
        <v>10.096377620358371</v>
      </c>
      <c r="AK84" s="55">
        <v>9.0485330842518188</v>
      </c>
      <c r="AL84" s="55">
        <v>9.8189199512564205</v>
      </c>
      <c r="AM84" s="55">
        <v>9.6946420138500944</v>
      </c>
      <c r="AN84" s="55">
        <v>12.184440616591706</v>
      </c>
      <c r="AO84" s="55">
        <v>11.659755334383103</v>
      </c>
      <c r="AP84" s="55">
        <v>9.8142400215648884</v>
      </c>
      <c r="AQ84" s="55">
        <v>11.100541371334268</v>
      </c>
      <c r="AR84" s="38">
        <v>10.378182908347652</v>
      </c>
      <c r="BB84" s="103"/>
    </row>
    <row r="85" spans="11:55" x14ac:dyDescent="0.25">
      <c r="K85" s="60" t="s">
        <v>85</v>
      </c>
      <c r="L85" s="49"/>
      <c r="M85" s="49"/>
      <c r="N85" s="49"/>
      <c r="O85" s="50"/>
      <c r="P85" s="50"/>
      <c r="Q85" s="49"/>
      <c r="R85" s="50"/>
      <c r="S85" s="50"/>
      <c r="T85" s="50"/>
      <c r="U85" s="50"/>
      <c r="V85" s="50"/>
      <c r="W85" s="50"/>
      <c r="X85" s="50"/>
      <c r="Y85" s="50"/>
      <c r="Z85" s="50"/>
      <c r="AA85" s="50"/>
      <c r="AB85" s="50"/>
      <c r="AC85" s="50"/>
      <c r="AD85" s="50"/>
      <c r="AE85" s="50"/>
      <c r="AF85" s="50"/>
      <c r="AG85" s="50"/>
      <c r="AH85" s="50"/>
      <c r="AI85" s="50"/>
      <c r="AJ85" s="50"/>
      <c r="AK85" s="50"/>
      <c r="AL85" s="50"/>
      <c r="AM85" s="50"/>
      <c r="AN85" s="125"/>
      <c r="AO85" s="125"/>
      <c r="AP85" s="125"/>
      <c r="AS85" s="45">
        <v>3.4982238062999995</v>
      </c>
      <c r="AT85" s="45">
        <v>3.8183959203999986</v>
      </c>
      <c r="AU85" s="45">
        <v>3.1640395770999992</v>
      </c>
      <c r="AV85" s="45">
        <v>2.7462638163000008</v>
      </c>
      <c r="AW85" s="45">
        <v>2.4499215424000012</v>
      </c>
      <c r="AX85" s="45">
        <v>2.1486669285000004</v>
      </c>
      <c r="AY85" s="45">
        <v>1.7196851660000003</v>
      </c>
      <c r="AZ85" s="45">
        <v>1.3629847361000005</v>
      </c>
      <c r="BA85" s="45">
        <v>1.0224966684000001</v>
      </c>
      <c r="BB85" s="102">
        <v>1.0241404102000005</v>
      </c>
      <c r="BC85" s="33"/>
    </row>
    <row r="86" spans="11:55" x14ac:dyDescent="0.25">
      <c r="K86" s="76" t="s">
        <v>81</v>
      </c>
      <c r="L86" s="49"/>
      <c r="M86" s="49"/>
      <c r="N86" s="49"/>
      <c r="O86" s="50"/>
      <c r="P86" s="50"/>
      <c r="Q86" s="49"/>
      <c r="R86" s="50"/>
      <c r="S86" s="50"/>
      <c r="T86" s="50"/>
      <c r="U86" s="50"/>
      <c r="V86" s="50"/>
      <c r="W86" s="50"/>
      <c r="X86" s="50"/>
      <c r="Y86" s="50"/>
      <c r="Z86" s="50"/>
      <c r="AA86" s="50"/>
      <c r="AB86" s="50"/>
      <c r="AC86" s="50"/>
      <c r="AD86" s="50"/>
      <c r="AE86" s="50"/>
      <c r="AF86" s="50"/>
      <c r="AG86" s="50"/>
      <c r="AH86" s="50"/>
      <c r="AI86" s="50"/>
      <c r="AJ86" s="50"/>
      <c r="AK86" s="50"/>
      <c r="AL86" s="50"/>
      <c r="AM86" s="50"/>
      <c r="AN86" s="125"/>
      <c r="AO86" s="125"/>
      <c r="AP86" s="125"/>
      <c r="AS86" s="108">
        <v>0.93540939999999972</v>
      </c>
      <c r="AT86" s="108">
        <v>0.90871770000000052</v>
      </c>
      <c r="AU86" s="108">
        <v>1.8873954000000006</v>
      </c>
      <c r="AV86" s="108">
        <v>1.266671800000001</v>
      </c>
      <c r="AW86" s="108">
        <v>1.2717226999999993</v>
      </c>
      <c r="AX86" s="108">
        <v>1.1324769000000003</v>
      </c>
      <c r="AY86" s="108">
        <v>1.1109268000000014</v>
      </c>
      <c r="AZ86" s="108">
        <v>0.93240699999999987</v>
      </c>
      <c r="BA86" s="108">
        <v>0.57967930000000023</v>
      </c>
      <c r="BB86" s="102">
        <v>0.57785550000000019</v>
      </c>
      <c r="BC86" s="33"/>
    </row>
    <row r="87" spans="11:55" ht="15.75" thickBot="1" x14ac:dyDescent="0.3">
      <c r="K87" s="63" t="s">
        <v>86</v>
      </c>
      <c r="L87" s="54"/>
      <c r="M87" s="54"/>
      <c r="N87" s="54"/>
      <c r="O87" s="55"/>
      <c r="P87" s="55"/>
      <c r="Q87" s="54"/>
      <c r="R87" s="55"/>
      <c r="S87" s="55"/>
      <c r="T87" s="55"/>
      <c r="U87" s="55"/>
      <c r="V87" s="55"/>
      <c r="W87" s="55"/>
      <c r="X87" s="55"/>
      <c r="Y87" s="55"/>
      <c r="Z87" s="55"/>
      <c r="AA87" s="55"/>
      <c r="AB87" s="55"/>
      <c r="AC87" s="55"/>
      <c r="AD87" s="55"/>
      <c r="AE87" s="55"/>
      <c r="AF87" s="55"/>
      <c r="AG87" s="55"/>
      <c r="AH87" s="55"/>
      <c r="AI87" s="55"/>
      <c r="AJ87" s="55"/>
      <c r="AK87" s="55"/>
      <c r="AL87" s="55"/>
      <c r="AM87" s="55"/>
      <c r="AN87" s="126"/>
      <c r="AO87" s="126"/>
      <c r="AP87" s="126"/>
      <c r="AQ87" s="85"/>
      <c r="AR87" s="85"/>
      <c r="AS87" s="55">
        <v>10.196457299999997</v>
      </c>
      <c r="AT87" s="55">
        <v>10.628568999999992</v>
      </c>
      <c r="AU87" s="55">
        <v>9.9584086999999926</v>
      </c>
      <c r="AV87" s="55">
        <v>9.5774605000000026</v>
      </c>
      <c r="AW87" s="55">
        <v>9.1264781999999904</v>
      </c>
      <c r="AX87" s="55">
        <v>8.4799223999999995</v>
      </c>
      <c r="AY87" s="55">
        <v>7.8146307999999891</v>
      </c>
      <c r="AZ87" s="55">
        <v>6.9032754999999923</v>
      </c>
      <c r="BA87" s="55">
        <v>6.1298052000000016</v>
      </c>
      <c r="BB87" s="103">
        <v>6.067212999999998</v>
      </c>
      <c r="BC87" s="33"/>
    </row>
    <row r="88" spans="11:55" ht="18" x14ac:dyDescent="0.35">
      <c r="L88" s="1" t="s">
        <v>27</v>
      </c>
    </row>
    <row r="89" spans="11:55" x14ac:dyDescent="0.25">
      <c r="K89" s="104"/>
      <c r="L89" s="105"/>
    </row>
    <row r="90" spans="11:55" x14ac:dyDescent="0.25">
      <c r="O90" s="105"/>
    </row>
    <row r="91" spans="11:55" x14ac:dyDescent="0.25">
      <c r="L91" s="33"/>
      <c r="M91" s="33"/>
    </row>
    <row r="92" spans="11:55" x14ac:dyDescent="0.25">
      <c r="AO92" s="56"/>
    </row>
    <row r="98" spans="2:62" x14ac:dyDescent="0.25">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row>
    <row r="99" spans="2:62" x14ac:dyDescent="0.25">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row>
    <row r="100" spans="2:62" x14ac:dyDescent="0.25">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row>
    <row r="101" spans="2:62" x14ac:dyDescent="0.25">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row>
    <row r="104" spans="2:62" x14ac:dyDescent="0.25">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row>
    <row r="105" spans="2:62" x14ac:dyDescent="0.25">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row>
    <row r="106" spans="2:62" ht="18" x14ac:dyDescent="0.35">
      <c r="B106" s="136" t="s">
        <v>24</v>
      </c>
      <c r="C106" s="136"/>
      <c r="D106" s="136"/>
      <c r="E106" s="136"/>
      <c r="F106" s="136"/>
      <c r="G106" s="136"/>
      <c r="H106" s="136"/>
      <c r="I106" s="136"/>
      <c r="J106" s="136"/>
      <c r="K106" s="136"/>
    </row>
    <row r="107" spans="2:62" x14ac:dyDescent="0.25">
      <c r="AO107" s="77"/>
    </row>
    <row r="108" spans="2:62" ht="18.75" thickBot="1" x14ac:dyDescent="0.4">
      <c r="K108" s="2" t="s">
        <v>30</v>
      </c>
      <c r="L108" s="2"/>
      <c r="M108" s="2"/>
      <c r="N108" s="2"/>
      <c r="O108" s="2"/>
      <c r="P108" s="2"/>
    </row>
    <row r="109" spans="2:62" ht="15.75" thickBot="1" x14ac:dyDescent="0.3">
      <c r="K109" s="116"/>
      <c r="L109" s="69">
        <v>1990</v>
      </c>
      <c r="M109" s="69">
        <v>1991</v>
      </c>
      <c r="N109" s="69">
        <v>1992</v>
      </c>
      <c r="O109" s="69">
        <v>1993</v>
      </c>
      <c r="P109" s="69">
        <v>1994</v>
      </c>
      <c r="Q109" s="69">
        <v>1995</v>
      </c>
      <c r="R109" s="69">
        <v>1996</v>
      </c>
      <c r="S109" s="69">
        <v>1997</v>
      </c>
      <c r="T109" s="69">
        <v>1998</v>
      </c>
      <c r="U109" s="69">
        <v>1999</v>
      </c>
      <c r="V109" s="69">
        <v>2000</v>
      </c>
      <c r="W109" s="69">
        <v>2001</v>
      </c>
      <c r="X109" s="69">
        <v>2002</v>
      </c>
      <c r="Y109" s="69">
        <v>2003</v>
      </c>
      <c r="Z109" s="69">
        <v>2004</v>
      </c>
      <c r="AA109" s="69">
        <v>2005</v>
      </c>
      <c r="AB109" s="69">
        <v>2006</v>
      </c>
      <c r="AC109" s="69">
        <v>2007</v>
      </c>
      <c r="AD109" s="69">
        <v>2008</v>
      </c>
      <c r="AE109" s="69">
        <v>2009</v>
      </c>
      <c r="AF109" s="69">
        <v>2010</v>
      </c>
      <c r="AG109" s="69">
        <v>2011</v>
      </c>
      <c r="AH109" s="5">
        <v>2012</v>
      </c>
      <c r="AI109" s="6">
        <v>2013</v>
      </c>
      <c r="AJ109" s="6">
        <v>2014</v>
      </c>
      <c r="AK109" s="6">
        <v>2015</v>
      </c>
      <c r="AL109" s="6">
        <v>2016</v>
      </c>
      <c r="AM109" s="6">
        <v>2017</v>
      </c>
      <c r="AN109" s="6">
        <v>2018</v>
      </c>
      <c r="AO109" s="6">
        <v>2019</v>
      </c>
      <c r="AP109" s="6">
        <v>2020</v>
      </c>
      <c r="AQ109" s="6">
        <v>2021</v>
      </c>
      <c r="AR109" s="6">
        <v>2022</v>
      </c>
      <c r="AS109" s="6">
        <v>2023</v>
      </c>
      <c r="AT109" s="6">
        <v>2024</v>
      </c>
      <c r="AU109" s="6">
        <v>2025</v>
      </c>
      <c r="AV109" s="6">
        <v>2026</v>
      </c>
      <c r="AW109" s="6">
        <v>2027</v>
      </c>
      <c r="AX109" s="6">
        <v>2028</v>
      </c>
      <c r="AY109" s="6">
        <v>2029</v>
      </c>
      <c r="AZ109" s="6">
        <v>2030</v>
      </c>
      <c r="BA109" s="5">
        <v>2031</v>
      </c>
      <c r="BB109" s="41">
        <v>2032</v>
      </c>
    </row>
    <row r="110" spans="2:62" ht="15.75" thickBot="1" x14ac:dyDescent="0.3">
      <c r="K110" s="73" t="s">
        <v>51</v>
      </c>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114"/>
      <c r="AQ110" s="115"/>
      <c r="AR110" s="115"/>
      <c r="AS110" s="38">
        <v>3.4982238062999995</v>
      </c>
      <c r="AT110" s="38">
        <v>3.8183959203999986</v>
      </c>
      <c r="AU110" s="38">
        <v>3.1640395770999992</v>
      </c>
      <c r="AV110" s="38">
        <v>2.7462638163000008</v>
      </c>
      <c r="AW110" s="38">
        <v>2.4499215424000012</v>
      </c>
      <c r="AX110" s="38">
        <v>2.1486669285000004</v>
      </c>
      <c r="AY110" s="38">
        <v>1.7196851660000003</v>
      </c>
      <c r="AZ110" s="38">
        <v>1.3629847361000005</v>
      </c>
      <c r="BA110" s="38">
        <v>1.0224966684000001</v>
      </c>
      <c r="BB110" s="127">
        <v>1.0241404102000005</v>
      </c>
      <c r="BC110" s="121"/>
      <c r="BD110" s="121"/>
      <c r="BE110" s="121"/>
      <c r="BF110" s="121"/>
      <c r="BG110" s="121"/>
      <c r="BH110" s="121"/>
      <c r="BI110" s="121"/>
      <c r="BJ110" s="121"/>
    </row>
    <row r="111" spans="2:62" ht="18" x14ac:dyDescent="0.35">
      <c r="K111" s="31" t="s">
        <v>48</v>
      </c>
      <c r="L111" s="32">
        <v>22.188618328936276</v>
      </c>
      <c r="M111" s="32">
        <v>31.729940968161781</v>
      </c>
      <c r="N111" s="32">
        <v>26.581535083127214</v>
      </c>
      <c r="O111" s="32">
        <v>28.658727885583271</v>
      </c>
      <c r="P111" s="32">
        <v>32.851693871120716</v>
      </c>
      <c r="Q111" s="32">
        <v>29.70993885125813</v>
      </c>
      <c r="R111" s="32">
        <v>42.418661547112862</v>
      </c>
      <c r="S111" s="32">
        <v>33.755118779229242</v>
      </c>
      <c r="T111" s="32">
        <v>30.506816925739432</v>
      </c>
      <c r="U111" s="32">
        <v>27.273331419011519</v>
      </c>
      <c r="V111" s="32">
        <v>24.239969582120445</v>
      </c>
      <c r="W111" s="32">
        <v>25.307914555155836</v>
      </c>
      <c r="X111" s="32">
        <v>25.38643173200014</v>
      </c>
      <c r="Y111" s="32">
        <v>30.129433948007048</v>
      </c>
      <c r="Z111" s="32">
        <v>24.103955174883023</v>
      </c>
      <c r="AA111" s="32">
        <v>20.814851303572599</v>
      </c>
      <c r="AB111" s="32">
        <v>28.293804390762997</v>
      </c>
      <c r="AC111" s="32">
        <v>23.140285867092544</v>
      </c>
      <c r="AD111" s="32">
        <v>21.01099728064478</v>
      </c>
      <c r="AE111" s="32">
        <v>21.391334909760303</v>
      </c>
      <c r="AF111" s="32">
        <v>21.085372430388944</v>
      </c>
      <c r="AG111" s="32">
        <v>17.443013191476393</v>
      </c>
      <c r="AH111" s="32">
        <v>14.076363489999995</v>
      </c>
      <c r="AI111" s="32">
        <v>15.747413999519654</v>
      </c>
      <c r="AJ111" s="32">
        <v>12.561796447694231</v>
      </c>
      <c r="AK111" s="32">
        <v>9.6780129383350584</v>
      </c>
      <c r="AL111" s="32">
        <v>11.118113809797437</v>
      </c>
      <c r="AM111" s="32">
        <v>8.726281605467884</v>
      </c>
      <c r="AN111" s="32">
        <v>8.7540615583185595</v>
      </c>
      <c r="AO111" s="32">
        <v>5.934323840171376</v>
      </c>
      <c r="AP111" s="32">
        <v>5.168201409363788</v>
      </c>
      <c r="AQ111" s="33">
        <v>6.3449746194899328</v>
      </c>
      <c r="AR111" s="33">
        <v>5.9323232508039654</v>
      </c>
      <c r="BB111" s="128"/>
      <c r="BC111" s="129"/>
      <c r="BD111" s="129"/>
      <c r="BE111" s="129"/>
      <c r="BF111" s="129"/>
      <c r="BG111" s="129"/>
      <c r="BH111" s="129"/>
      <c r="BI111" s="129"/>
      <c r="BJ111" s="129"/>
    </row>
    <row r="112" spans="2:62" ht="18.75" thickBot="1" x14ac:dyDescent="0.4">
      <c r="K112" s="87" t="s">
        <v>50</v>
      </c>
      <c r="L112" s="107"/>
      <c r="M112" s="107"/>
      <c r="N112" s="107"/>
      <c r="O112" s="107"/>
      <c r="P112" s="107"/>
      <c r="Q112" s="107"/>
      <c r="R112" s="107"/>
      <c r="S112" s="107"/>
      <c r="T112" s="107"/>
      <c r="U112" s="107"/>
      <c r="V112" s="107"/>
      <c r="W112" s="107"/>
      <c r="X112" s="107"/>
      <c r="Y112" s="107"/>
      <c r="Z112" s="107"/>
      <c r="AA112" s="107"/>
      <c r="AB112" s="107"/>
      <c r="AC112" s="64">
        <v>494.94429664736793</v>
      </c>
      <c r="AD112" s="64">
        <v>466.22683644914895</v>
      </c>
      <c r="AE112" s="64">
        <v>474.63776965868158</v>
      </c>
      <c r="AF112" s="64">
        <v>429.65065559712389</v>
      </c>
      <c r="AG112" s="64">
        <v>387.08816536612602</v>
      </c>
      <c r="AH112" s="64">
        <v>332.44530635807087</v>
      </c>
      <c r="AI112" s="64">
        <v>354.44169345172287</v>
      </c>
      <c r="AJ112" s="64">
        <v>302.85945918422186</v>
      </c>
      <c r="AK112" s="64">
        <v>224.61721990005614</v>
      </c>
      <c r="AL112" s="64">
        <v>262.22731632644263</v>
      </c>
      <c r="AM112" s="64">
        <v>194.47909456464123</v>
      </c>
      <c r="AN112" s="64">
        <v>203.91148903293913</v>
      </c>
      <c r="AO112" s="64">
        <v>128.94403241806862</v>
      </c>
      <c r="AP112" s="64">
        <v>116.83031037068794</v>
      </c>
      <c r="AQ112" s="56">
        <v>136.39216007410499</v>
      </c>
      <c r="AR112" s="56">
        <v>119.02303207431076</v>
      </c>
      <c r="AS112" s="33">
        <v>40.624750885285394</v>
      </c>
      <c r="AT112" s="33">
        <v>34.313799917224152</v>
      </c>
      <c r="AU112" s="33">
        <v>25.386448400660594</v>
      </c>
      <c r="AV112" s="33">
        <v>19.466227694429332</v>
      </c>
      <c r="AW112" s="33">
        <v>14.748217703541282</v>
      </c>
      <c r="AX112" s="33">
        <v>11.550348355264752</v>
      </c>
      <c r="AY112" s="33">
        <v>7.8252746502023784</v>
      </c>
      <c r="AZ112" s="33">
        <v>5.3781434613679044</v>
      </c>
      <c r="BA112" s="33">
        <v>3.5861950595495169</v>
      </c>
      <c r="BB112" s="120">
        <v>3.4771498709669242</v>
      </c>
      <c r="BC112" s="56"/>
      <c r="BD112" s="56"/>
      <c r="BE112" s="56"/>
      <c r="BF112" s="56"/>
      <c r="BG112" s="56"/>
      <c r="BH112" s="56"/>
      <c r="BI112" s="56"/>
      <c r="BJ112" s="56"/>
    </row>
    <row r="113" spans="11:54" ht="15.75" thickBot="1" x14ac:dyDescent="0.3">
      <c r="K113" s="4" t="s">
        <v>104</v>
      </c>
      <c r="L113" s="82">
        <v>943.69134812442826</v>
      </c>
      <c r="M113" s="82">
        <v>916.55928154488402</v>
      </c>
      <c r="N113" s="82">
        <v>905.22341127356344</v>
      </c>
      <c r="O113" s="82">
        <v>859.87261190008712</v>
      </c>
      <c r="P113" s="82">
        <v>820.88197107023245</v>
      </c>
      <c r="Q113" s="82">
        <v>807.18365477047496</v>
      </c>
      <c r="R113" s="82">
        <v>787.77245310539831</v>
      </c>
      <c r="S113" s="82">
        <v>741.36496066207656</v>
      </c>
      <c r="T113" s="82">
        <v>716.0937754144021</v>
      </c>
      <c r="U113" s="82">
        <v>668.55624597425367</v>
      </c>
      <c r="V113" s="82">
        <v>637.55130209302854</v>
      </c>
      <c r="W113" s="82">
        <v>615.55508966504397</v>
      </c>
      <c r="X113" s="82">
        <v>580.88200047215548</v>
      </c>
      <c r="Y113" s="82">
        <v>601.01876498041941</v>
      </c>
      <c r="Z113" s="82">
        <v>533.67849662326023</v>
      </c>
      <c r="AA113" s="82">
        <v>514.24258253967662</v>
      </c>
      <c r="AB113" s="82">
        <v>586.77048948076083</v>
      </c>
      <c r="AC113" s="82">
        <v>554.98687310527873</v>
      </c>
      <c r="AD113" s="82">
        <v>532.12577118143463</v>
      </c>
      <c r="AE113" s="82">
        <v>532.71594164750479</v>
      </c>
      <c r="AF113" s="82">
        <v>488.90867170745202</v>
      </c>
      <c r="AG113" s="82">
        <v>434.6107878491955</v>
      </c>
      <c r="AH113" s="82">
        <v>379.72191598483795</v>
      </c>
      <c r="AI113" s="82">
        <v>407.52910833127129</v>
      </c>
      <c r="AJ113" s="82">
        <v>343.91909256625047</v>
      </c>
      <c r="AK113" s="82">
        <v>269.22464047226117</v>
      </c>
      <c r="AL113" s="82">
        <v>300.93131264550658</v>
      </c>
      <c r="AM113" s="82">
        <v>225.02729305068632</v>
      </c>
      <c r="AN113" s="82">
        <v>232.06987836086708</v>
      </c>
      <c r="AO113" s="5"/>
      <c r="AP113" s="5"/>
      <c r="AQ113" s="5"/>
      <c r="AR113" s="5"/>
      <c r="AS113" s="5"/>
      <c r="AT113" s="5"/>
      <c r="AU113" s="5"/>
      <c r="AV113" s="5"/>
      <c r="AW113" s="5"/>
      <c r="AX113" s="5"/>
      <c r="AY113" s="5"/>
      <c r="AZ113" s="5"/>
      <c r="BA113" s="5"/>
      <c r="BB113" s="41"/>
    </row>
    <row r="114" spans="11:54" ht="18" x14ac:dyDescent="0.35">
      <c r="L114" s="1" t="s">
        <v>49</v>
      </c>
    </row>
    <row r="115" spans="11:54" x14ac:dyDescent="0.25">
      <c r="AC115" s="64"/>
      <c r="AD115" s="64"/>
      <c r="AE115" s="64"/>
      <c r="AF115" s="64"/>
      <c r="AG115" s="64"/>
      <c r="AH115" s="64"/>
      <c r="AI115" s="64"/>
      <c r="AJ115" s="64"/>
      <c r="AK115" s="64"/>
      <c r="AL115" s="64"/>
      <c r="AM115" s="64"/>
    </row>
    <row r="116" spans="11:54" x14ac:dyDescent="0.25">
      <c r="AS116" s="78"/>
      <c r="AT116" s="78"/>
      <c r="AU116" s="78"/>
      <c r="AV116" s="78"/>
      <c r="AW116" s="78"/>
      <c r="AX116" s="78"/>
      <c r="AY116" s="78"/>
      <c r="AZ116" s="78"/>
    </row>
    <row r="117" spans="11:54" x14ac:dyDescent="0.25">
      <c r="AS117" s="130"/>
      <c r="AT117" s="130"/>
      <c r="AU117" s="130"/>
      <c r="AV117" s="130"/>
      <c r="AW117" s="130"/>
      <c r="AX117" s="130"/>
      <c r="AY117" s="130"/>
      <c r="AZ117" s="130"/>
    </row>
    <row r="118" spans="11:54" x14ac:dyDescent="0.25">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row>
    <row r="119" spans="11:54" x14ac:dyDescent="0.25">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row>
    <row r="120" spans="11:54" x14ac:dyDescent="0.25">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R120" s="108"/>
    </row>
    <row r="121" spans="11:54" x14ac:dyDescent="0.25">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row>
    <row r="122" spans="11:54" x14ac:dyDescent="0.25">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row>
    <row r="125" spans="11:54" x14ac:dyDescent="0.25">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row>
    <row r="129" spans="2:62" x14ac:dyDescent="0.25">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T129" s="64"/>
    </row>
    <row r="131" spans="2:62" ht="18" x14ac:dyDescent="0.35">
      <c r="B131" s="136" t="s">
        <v>25</v>
      </c>
      <c r="C131" s="136"/>
      <c r="D131" s="136"/>
      <c r="E131" s="136"/>
      <c r="F131" s="136"/>
      <c r="G131" s="136"/>
      <c r="H131" s="136"/>
      <c r="I131" s="136"/>
      <c r="J131" s="136"/>
      <c r="K131" s="136"/>
    </row>
    <row r="133" spans="2:62" ht="18.75" thickBot="1" x14ac:dyDescent="0.4">
      <c r="K133" s="2" t="s">
        <v>29</v>
      </c>
      <c r="L133" s="2"/>
      <c r="M133" s="2"/>
      <c r="N133" s="2"/>
      <c r="O133" s="2"/>
      <c r="P133" s="2"/>
      <c r="BA133" s="85"/>
      <c r="BB133" s="85"/>
    </row>
    <row r="134" spans="2:62" ht="15.75" thickBot="1" x14ac:dyDescent="0.3">
      <c r="K134" s="61"/>
      <c r="L134" s="65">
        <v>1990</v>
      </c>
      <c r="M134" s="57">
        <v>1991</v>
      </c>
      <c r="N134" s="57">
        <v>1992</v>
      </c>
      <c r="O134" s="57">
        <v>1993</v>
      </c>
      <c r="P134" s="57">
        <v>1994</v>
      </c>
      <c r="Q134" s="57">
        <v>1995</v>
      </c>
      <c r="R134" s="57">
        <v>1996</v>
      </c>
      <c r="S134" s="57">
        <v>1997</v>
      </c>
      <c r="T134" s="57">
        <v>1998</v>
      </c>
      <c r="U134" s="57">
        <v>1999</v>
      </c>
      <c r="V134" s="57">
        <v>2000</v>
      </c>
      <c r="W134" s="57">
        <v>2001</v>
      </c>
      <c r="X134" s="57">
        <v>2002</v>
      </c>
      <c r="Y134" s="57">
        <v>2003</v>
      </c>
      <c r="Z134" s="57">
        <v>2004</v>
      </c>
      <c r="AA134" s="57">
        <v>2005</v>
      </c>
      <c r="AB134" s="57">
        <v>2006</v>
      </c>
      <c r="AC134" s="57">
        <v>2007</v>
      </c>
      <c r="AD134" s="57">
        <v>2008</v>
      </c>
      <c r="AE134" s="57">
        <v>2009</v>
      </c>
      <c r="AF134" s="59">
        <v>2010</v>
      </c>
      <c r="AG134" s="59">
        <v>2011</v>
      </c>
      <c r="AH134" s="59">
        <v>2012</v>
      </c>
      <c r="AI134" s="59">
        <v>2013</v>
      </c>
      <c r="AJ134" s="59">
        <v>2014</v>
      </c>
      <c r="AK134" s="59">
        <v>2015</v>
      </c>
      <c r="AL134" s="59">
        <v>2016</v>
      </c>
      <c r="AM134" s="59">
        <v>2017</v>
      </c>
      <c r="AN134" s="59">
        <v>2018</v>
      </c>
      <c r="AO134" s="59">
        <v>2019</v>
      </c>
      <c r="AP134" s="59">
        <v>2020</v>
      </c>
      <c r="AQ134" s="6">
        <v>2021</v>
      </c>
      <c r="AR134" s="6">
        <v>2022</v>
      </c>
      <c r="AS134" s="6">
        <v>2023</v>
      </c>
      <c r="AT134" s="6">
        <v>2024</v>
      </c>
      <c r="AU134" s="6">
        <v>2025</v>
      </c>
      <c r="AV134" s="6">
        <v>2026</v>
      </c>
      <c r="AW134" s="6">
        <v>2027</v>
      </c>
      <c r="AX134" s="6">
        <v>2028</v>
      </c>
      <c r="AY134" s="6">
        <v>2029</v>
      </c>
      <c r="AZ134" s="6">
        <v>2030</v>
      </c>
      <c r="BA134" s="5">
        <v>2031</v>
      </c>
      <c r="BB134" s="131">
        <v>2032</v>
      </c>
    </row>
    <row r="135" spans="2:62" x14ac:dyDescent="0.25">
      <c r="K135" s="66" t="s">
        <v>75</v>
      </c>
      <c r="L135" s="61"/>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44"/>
      <c r="AR135" s="44"/>
      <c r="AS135" s="121">
        <v>0.93540939999999972</v>
      </c>
      <c r="AT135" s="121">
        <v>0.90871770000000052</v>
      </c>
      <c r="AU135" s="121">
        <v>1.8873954000000006</v>
      </c>
      <c r="AV135" s="121">
        <v>1.266671800000001</v>
      </c>
      <c r="AW135" s="121">
        <v>1.2717226999999993</v>
      </c>
      <c r="AX135" s="121">
        <v>1.1324769000000003</v>
      </c>
      <c r="AY135" s="121">
        <v>1.1109268000000014</v>
      </c>
      <c r="AZ135" s="121">
        <v>0.93240699999999987</v>
      </c>
      <c r="BA135" s="121">
        <v>0.57967930000000023</v>
      </c>
      <c r="BB135" s="132">
        <v>0.57785550000000019</v>
      </c>
      <c r="BC135" s="111"/>
      <c r="BD135" s="111"/>
      <c r="BE135" s="111"/>
      <c r="BF135" s="111"/>
      <c r="BG135" s="111"/>
      <c r="BH135" s="111"/>
      <c r="BI135" s="111"/>
      <c r="BJ135" s="111"/>
    </row>
    <row r="136" spans="2:62" ht="15.75" thickBot="1" x14ac:dyDescent="0.3">
      <c r="K136" s="67" t="s">
        <v>76</v>
      </c>
      <c r="L136" s="36">
        <v>120.6279034338927</v>
      </c>
      <c r="M136" s="37">
        <v>176.81303011078552</v>
      </c>
      <c r="N136" s="37">
        <v>133.28301691611674</v>
      </c>
      <c r="O136" s="37">
        <v>104.63964855858502</v>
      </c>
      <c r="P136" s="37">
        <v>110.29239327274161</v>
      </c>
      <c r="Q136" s="37">
        <v>103.01274530468319</v>
      </c>
      <c r="R136" s="37">
        <v>144.14300190819165</v>
      </c>
      <c r="S136" s="37">
        <v>76.341714610644814</v>
      </c>
      <c r="T136" s="37">
        <v>55.252298919201777</v>
      </c>
      <c r="U136" s="37">
        <v>39.425325556964964</v>
      </c>
      <c r="V136" s="37">
        <v>14.398357881673503</v>
      </c>
      <c r="W136" s="37">
        <v>12.440418114838838</v>
      </c>
      <c r="X136" s="37">
        <v>11.128277356426217</v>
      </c>
      <c r="Y136" s="37">
        <v>17.495083803861071</v>
      </c>
      <c r="Z136" s="37">
        <v>10.248208893172951</v>
      </c>
      <c r="AA136" s="37">
        <v>7.9312742789464084</v>
      </c>
      <c r="AB136" s="37">
        <v>10.296541222319549</v>
      </c>
      <c r="AC136" s="37">
        <v>9.307584039528205</v>
      </c>
      <c r="AD136" s="37">
        <v>6.8848173004612763</v>
      </c>
      <c r="AE136" s="37">
        <v>4.9365611941084797</v>
      </c>
      <c r="AF136" s="37">
        <v>3.9237345493965439</v>
      </c>
      <c r="AG136" s="37">
        <v>3.3510671387339617</v>
      </c>
      <c r="AH136" s="37">
        <v>3.072166588967904</v>
      </c>
      <c r="AI136" s="37">
        <v>2.5677548155268113</v>
      </c>
      <c r="AJ136" s="37">
        <v>2.0181962415049393</v>
      </c>
      <c r="AK136" s="37">
        <v>2.5334556361022562</v>
      </c>
      <c r="AL136" s="37">
        <v>2.4095933317580709</v>
      </c>
      <c r="AM136" s="37">
        <v>1.8639637283322139</v>
      </c>
      <c r="AN136" s="37">
        <v>1.5685457102709024</v>
      </c>
      <c r="AO136" s="37">
        <v>1.3541605763106608</v>
      </c>
      <c r="AP136" s="37">
        <v>1.5853229242893021</v>
      </c>
      <c r="AQ136" s="55">
        <v>1.7013518225675033</v>
      </c>
      <c r="AR136" s="55">
        <v>1.5402482201592802</v>
      </c>
      <c r="AS136" s="55"/>
      <c r="AT136" s="55"/>
      <c r="AU136" s="55"/>
      <c r="AV136" s="55"/>
      <c r="AW136" s="55"/>
      <c r="AX136" s="55"/>
      <c r="AY136" s="55"/>
      <c r="AZ136" s="55"/>
      <c r="BA136" s="85"/>
      <c r="BB136" s="112"/>
    </row>
    <row r="137" spans="2:62" x14ac:dyDescent="0.25">
      <c r="K137" s="32"/>
      <c r="L137" s="1" t="s">
        <v>28</v>
      </c>
      <c r="M137" s="68"/>
      <c r="N137" s="68"/>
      <c r="O137" s="33"/>
      <c r="P137" s="33"/>
      <c r="Q137" s="33"/>
      <c r="R137" s="33"/>
      <c r="S137" s="33"/>
      <c r="T137" s="33"/>
      <c r="U137" s="33"/>
      <c r="V137" s="33"/>
      <c r="W137" s="33"/>
      <c r="X137" s="33"/>
      <c r="Y137" s="33"/>
      <c r="Z137" s="33"/>
      <c r="AA137" s="33"/>
      <c r="AB137" s="33"/>
      <c r="AC137" s="33"/>
      <c r="AD137" s="32"/>
      <c r="AE137" s="32"/>
      <c r="AF137" s="32"/>
      <c r="AG137" s="32"/>
      <c r="AH137" s="32"/>
      <c r="AI137" s="32"/>
      <c r="AJ137" s="32"/>
      <c r="AK137" s="32"/>
      <c r="AL137" s="32"/>
      <c r="AM137" s="32"/>
      <c r="AN137" s="32"/>
      <c r="AO137" s="32"/>
      <c r="AP137" s="32"/>
      <c r="AQ137" s="32"/>
      <c r="AR137" s="32"/>
      <c r="AS137" s="32"/>
      <c r="AT137" s="32"/>
      <c r="AU137" s="32"/>
      <c r="AV137" s="32"/>
      <c r="AW137" s="32"/>
    </row>
    <row r="145" spans="2:62" x14ac:dyDescent="0.25">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row>
    <row r="156" spans="2:62" ht="18" x14ac:dyDescent="0.35">
      <c r="B156" s="136" t="s">
        <v>26</v>
      </c>
      <c r="C156" s="136"/>
      <c r="D156" s="136"/>
      <c r="E156" s="136"/>
      <c r="F156" s="136"/>
      <c r="G156" s="136"/>
      <c r="H156" s="136"/>
      <c r="I156" s="136"/>
      <c r="J156" s="136"/>
      <c r="K156" s="136"/>
    </row>
    <row r="158" spans="2:62" ht="18.75" thickBot="1" x14ac:dyDescent="0.4">
      <c r="K158" s="2" t="s">
        <v>32</v>
      </c>
      <c r="L158" s="2"/>
      <c r="M158" s="2"/>
      <c r="N158" s="2"/>
      <c r="O158" s="2"/>
      <c r="P158" s="2"/>
      <c r="BA158" s="85"/>
      <c r="BB158" s="85"/>
    </row>
    <row r="159" spans="2:62" ht="15.75" thickBot="1" x14ac:dyDescent="0.3">
      <c r="K159" s="61"/>
      <c r="L159" s="65">
        <v>1990</v>
      </c>
      <c r="M159" s="57">
        <v>1991</v>
      </c>
      <c r="N159" s="57">
        <v>1992</v>
      </c>
      <c r="O159" s="57">
        <v>1993</v>
      </c>
      <c r="P159" s="57">
        <v>1994</v>
      </c>
      <c r="Q159" s="57">
        <v>1995</v>
      </c>
      <c r="R159" s="57">
        <v>1996</v>
      </c>
      <c r="S159" s="57">
        <v>1997</v>
      </c>
      <c r="T159" s="57">
        <v>1998</v>
      </c>
      <c r="U159" s="57">
        <v>1999</v>
      </c>
      <c r="V159" s="57">
        <v>2000</v>
      </c>
      <c r="W159" s="57">
        <v>2001</v>
      </c>
      <c r="X159" s="57">
        <v>2002</v>
      </c>
      <c r="Y159" s="57">
        <v>2003</v>
      </c>
      <c r="Z159" s="57">
        <v>2004</v>
      </c>
      <c r="AA159" s="57">
        <v>2005</v>
      </c>
      <c r="AB159" s="57">
        <v>2006</v>
      </c>
      <c r="AC159" s="57">
        <v>2007</v>
      </c>
      <c r="AD159" s="57">
        <v>2008</v>
      </c>
      <c r="AE159" s="57">
        <v>2009</v>
      </c>
      <c r="AF159" s="59">
        <v>2010</v>
      </c>
      <c r="AG159" s="59">
        <v>2011</v>
      </c>
      <c r="AH159" s="59">
        <v>2012</v>
      </c>
      <c r="AI159" s="59">
        <v>2013</v>
      </c>
      <c r="AJ159" s="59">
        <v>2014</v>
      </c>
      <c r="AK159" s="59">
        <v>2015</v>
      </c>
      <c r="AL159" s="59">
        <v>2016</v>
      </c>
      <c r="AM159" s="59">
        <v>2017</v>
      </c>
      <c r="AN159" s="59">
        <v>2018</v>
      </c>
      <c r="AO159" s="59">
        <v>2019</v>
      </c>
      <c r="AP159" s="59">
        <v>2020</v>
      </c>
      <c r="AQ159" s="6">
        <v>2021</v>
      </c>
      <c r="AR159" s="6">
        <v>2022</v>
      </c>
      <c r="AS159" s="6">
        <v>2023</v>
      </c>
      <c r="AT159" s="6">
        <v>2024</v>
      </c>
      <c r="AU159" s="6">
        <v>2025</v>
      </c>
      <c r="AV159" s="6">
        <v>2026</v>
      </c>
      <c r="AW159" s="6">
        <v>2027</v>
      </c>
      <c r="AX159" s="6">
        <v>2028</v>
      </c>
      <c r="AY159" s="6">
        <v>2029</v>
      </c>
      <c r="AZ159" s="6">
        <v>2030</v>
      </c>
      <c r="BA159" s="5">
        <v>2031</v>
      </c>
      <c r="BB159" s="131">
        <v>2032</v>
      </c>
    </row>
    <row r="160" spans="2:62" x14ac:dyDescent="0.25">
      <c r="K160" s="66" t="s">
        <v>77</v>
      </c>
      <c r="L160" s="61"/>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44"/>
      <c r="AR160" s="44"/>
      <c r="AS160" s="121">
        <v>10.196457299999997</v>
      </c>
      <c r="AT160" s="121">
        <v>10.628568999999992</v>
      </c>
      <c r="AU160" s="121">
        <v>9.9584086999999926</v>
      </c>
      <c r="AV160" s="121">
        <v>9.5774605000000026</v>
      </c>
      <c r="AW160" s="121">
        <v>9.1264781999999904</v>
      </c>
      <c r="AX160" s="121">
        <v>8.4799223999999995</v>
      </c>
      <c r="AY160" s="121">
        <v>7.8146307999999891</v>
      </c>
      <c r="AZ160" s="121">
        <v>6.9032754999999923</v>
      </c>
      <c r="BA160" s="121">
        <v>6.1298052000000016</v>
      </c>
      <c r="BB160" s="132">
        <v>6.067212999999998</v>
      </c>
      <c r="BC160" s="111"/>
      <c r="BD160" s="111"/>
      <c r="BE160" s="111"/>
      <c r="BF160" s="111"/>
      <c r="BG160" s="111"/>
      <c r="BH160" s="111"/>
      <c r="BI160" s="111"/>
      <c r="BJ160" s="111"/>
    </row>
    <row r="161" spans="11:54" ht="15.75" thickBot="1" x14ac:dyDescent="0.3">
      <c r="K161" s="67" t="s">
        <v>78</v>
      </c>
      <c r="L161" s="36">
        <v>84.454026574422144</v>
      </c>
      <c r="M161" s="37">
        <v>116.20713372901285</v>
      </c>
      <c r="N161" s="37">
        <v>85.016446211837945</v>
      </c>
      <c r="O161" s="37">
        <v>91.316575061583052</v>
      </c>
      <c r="P161" s="37">
        <v>96.442467913793863</v>
      </c>
      <c r="Q161" s="37">
        <v>81.823768193166373</v>
      </c>
      <c r="R161" s="37">
        <v>120.26003207544645</v>
      </c>
      <c r="S161" s="37">
        <v>80.123030722071164</v>
      </c>
      <c r="T161" s="37">
        <v>68.221117089416225</v>
      </c>
      <c r="U161" s="37">
        <v>56.641703960541662</v>
      </c>
      <c r="V161" s="37">
        <v>46.712365821357388</v>
      </c>
      <c r="W161" s="37">
        <v>46.207368182180133</v>
      </c>
      <c r="X161" s="37">
        <v>47.194125279217914</v>
      </c>
      <c r="Y161" s="37">
        <v>58.225507617442489</v>
      </c>
      <c r="Z161" s="37">
        <v>47.035658795632216</v>
      </c>
      <c r="AA161" s="37">
        <v>40.845026313984022</v>
      </c>
      <c r="AB161" s="37">
        <v>45.453908330000004</v>
      </c>
      <c r="AC161" s="37">
        <v>35.485015416084124</v>
      </c>
      <c r="AD161" s="37">
        <v>25.714959830745084</v>
      </c>
      <c r="AE161" s="37">
        <v>19.716936703243739</v>
      </c>
      <c r="AF161" s="37">
        <v>18.37972817934082</v>
      </c>
      <c r="AG161" s="37">
        <v>15.885438048881134</v>
      </c>
      <c r="AH161" s="37">
        <v>13.132851133933183</v>
      </c>
      <c r="AI161" s="37">
        <v>12.367828145751705</v>
      </c>
      <c r="AJ161" s="37">
        <v>10.096377620358371</v>
      </c>
      <c r="AK161" s="37">
        <v>9.0485330842518188</v>
      </c>
      <c r="AL161" s="37">
        <v>9.8189199512564205</v>
      </c>
      <c r="AM161" s="37">
        <v>9.6946420138500944</v>
      </c>
      <c r="AN161" s="37">
        <v>12.184440616591706</v>
      </c>
      <c r="AO161" s="37">
        <v>11.659755334383103</v>
      </c>
      <c r="AP161" s="37">
        <v>9.8142400215648884</v>
      </c>
      <c r="AQ161" s="55">
        <v>11.100541371334268</v>
      </c>
      <c r="AR161" s="55">
        <v>10.378182908347652</v>
      </c>
      <c r="AS161" s="55"/>
      <c r="AT161" s="55"/>
      <c r="AU161" s="55"/>
      <c r="AV161" s="55"/>
      <c r="AW161" s="55"/>
      <c r="AX161" s="55"/>
      <c r="AY161" s="55"/>
      <c r="AZ161" s="55"/>
      <c r="BA161" s="85"/>
      <c r="BB161" s="112"/>
    </row>
    <row r="162" spans="11:54" x14ac:dyDescent="0.25">
      <c r="L162" s="1" t="s">
        <v>28</v>
      </c>
      <c r="AR162" s="32"/>
      <c r="AS162" s="32"/>
      <c r="AT162" s="32"/>
      <c r="AU162" s="32"/>
      <c r="AV162" s="32"/>
      <c r="AW162" s="32"/>
    </row>
    <row r="165" spans="11:54" x14ac:dyDescent="0.25">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row>
    <row r="181" spans="2:54" x14ac:dyDescent="0.25">
      <c r="B181" s="136" t="s">
        <v>16</v>
      </c>
      <c r="C181" s="136"/>
      <c r="D181" s="136"/>
      <c r="E181" s="136"/>
      <c r="F181" s="136"/>
      <c r="G181" s="136"/>
      <c r="H181" s="136"/>
      <c r="I181" s="136"/>
      <c r="J181" s="136"/>
      <c r="K181" s="136"/>
    </row>
    <row r="183" spans="2:54" ht="15.75" thickBot="1" x14ac:dyDescent="0.3">
      <c r="K183" s="2" t="s">
        <v>103</v>
      </c>
    </row>
    <row r="184" spans="2:54" ht="15.75" thickBot="1" x14ac:dyDescent="0.3">
      <c r="K184" s="70"/>
      <c r="L184" s="65">
        <v>1990</v>
      </c>
      <c r="M184" s="57">
        <v>1991</v>
      </c>
      <c r="N184" s="57">
        <v>1992</v>
      </c>
      <c r="O184" s="57">
        <v>1993</v>
      </c>
      <c r="P184" s="57">
        <v>1994</v>
      </c>
      <c r="Q184" s="57">
        <v>1995</v>
      </c>
      <c r="R184" s="57">
        <v>1996</v>
      </c>
      <c r="S184" s="57">
        <v>1997</v>
      </c>
      <c r="T184" s="57">
        <v>1998</v>
      </c>
      <c r="U184" s="57">
        <v>1999</v>
      </c>
      <c r="V184" s="57">
        <v>2000</v>
      </c>
      <c r="W184" s="57">
        <v>2001</v>
      </c>
      <c r="X184" s="57">
        <v>2002</v>
      </c>
      <c r="Y184" s="57">
        <v>2003</v>
      </c>
      <c r="Z184" s="57">
        <v>2004</v>
      </c>
      <c r="AA184" s="57">
        <v>2005</v>
      </c>
      <c r="AB184" s="57">
        <v>2006</v>
      </c>
      <c r="AC184" s="57">
        <v>2007</v>
      </c>
      <c r="AD184" s="57">
        <v>2008</v>
      </c>
      <c r="AE184" s="57">
        <v>2009</v>
      </c>
      <c r="AF184" s="59">
        <v>2010</v>
      </c>
      <c r="AG184" s="59">
        <v>2011</v>
      </c>
      <c r="AH184" s="59">
        <v>2012</v>
      </c>
      <c r="AI184" s="59">
        <v>2013</v>
      </c>
      <c r="AJ184" s="59">
        <v>2014</v>
      </c>
      <c r="AK184" s="59">
        <v>2015</v>
      </c>
      <c r="AL184" s="59">
        <v>2016</v>
      </c>
      <c r="AM184" s="59">
        <v>2017</v>
      </c>
      <c r="AN184" s="59">
        <v>2018</v>
      </c>
      <c r="AO184" s="59">
        <v>2019</v>
      </c>
      <c r="AP184" s="59">
        <v>2020</v>
      </c>
      <c r="AQ184" s="59">
        <v>2021</v>
      </c>
      <c r="AR184" s="59">
        <v>2022</v>
      </c>
      <c r="AS184" s="59">
        <v>2023</v>
      </c>
      <c r="AT184" s="59">
        <v>2024</v>
      </c>
      <c r="AU184" s="59">
        <v>2025</v>
      </c>
      <c r="AV184" s="59">
        <v>2026</v>
      </c>
      <c r="AW184" s="59">
        <v>2027</v>
      </c>
      <c r="AX184" s="59">
        <v>2028</v>
      </c>
      <c r="AY184" s="59">
        <v>2029</v>
      </c>
      <c r="AZ184" s="59">
        <v>2030</v>
      </c>
      <c r="BA184" s="59">
        <v>2031</v>
      </c>
      <c r="BB184" s="95">
        <v>2032</v>
      </c>
    </row>
    <row r="185" spans="2:54" ht="18" x14ac:dyDescent="0.35">
      <c r="K185" s="76" t="s">
        <v>87</v>
      </c>
      <c r="L185" s="71">
        <v>0.73846296050593718</v>
      </c>
      <c r="M185" s="45">
        <v>1.166508366890231</v>
      </c>
      <c r="N185" s="45">
        <v>1.4509287658916872</v>
      </c>
      <c r="O185" s="45">
        <v>2.9399236098747625</v>
      </c>
      <c r="P185" s="45">
        <v>7.5974698097108648</v>
      </c>
      <c r="Q185" s="45">
        <v>13.72204894575534</v>
      </c>
      <c r="R185" s="45">
        <v>18.43543337549837</v>
      </c>
      <c r="S185" s="45">
        <v>19.433359796824369</v>
      </c>
      <c r="T185" s="45">
        <v>20.423312597775091</v>
      </c>
      <c r="U185" s="45">
        <v>20.506317189719454</v>
      </c>
      <c r="V185" s="45">
        <v>20.535803326214957</v>
      </c>
      <c r="W185" s="45">
        <v>21.112336240968819</v>
      </c>
      <c r="X185" s="45">
        <v>21.076871647261878</v>
      </c>
      <c r="Y185" s="45">
        <v>20.43577211729648</v>
      </c>
      <c r="Z185" s="45">
        <v>20.318193547612864</v>
      </c>
      <c r="AA185" s="45">
        <v>17.758137360759992</v>
      </c>
      <c r="AB185" s="45">
        <v>16.108688667597729</v>
      </c>
      <c r="AC185" s="45">
        <v>11.748960743558605</v>
      </c>
      <c r="AD185" s="45">
        <v>11.904320233882274</v>
      </c>
      <c r="AE185" s="45">
        <v>11.37047739279655</v>
      </c>
      <c r="AF185" s="45">
        <v>13.268347214665232</v>
      </c>
      <c r="AG185" s="45">
        <v>10.931499083902425</v>
      </c>
      <c r="AH185" s="45">
        <v>7.7464680006287052</v>
      </c>
      <c r="AI185" s="45">
        <v>6.6070412106029552</v>
      </c>
      <c r="AJ185" s="45">
        <v>5.1101090056151479</v>
      </c>
      <c r="AK185" s="45">
        <v>4.3303050679444217</v>
      </c>
      <c r="AL185" s="45">
        <v>4.9036507560784708</v>
      </c>
      <c r="AM185" s="45">
        <v>5.0862271730531408</v>
      </c>
      <c r="AN185" s="45">
        <v>5.9421321381481338</v>
      </c>
      <c r="AO185" s="45">
        <v>6.3123428982142311</v>
      </c>
      <c r="AP185" s="45">
        <v>5.0624407747718712</v>
      </c>
      <c r="AQ185" s="45">
        <v>5.7601132801586372</v>
      </c>
      <c r="AR185" s="45">
        <v>4.8712712706223771</v>
      </c>
      <c r="AS185" s="90"/>
      <c r="AT185" s="90"/>
      <c r="AU185" s="90"/>
      <c r="AV185" s="90"/>
      <c r="AW185" s="90"/>
      <c r="AX185" s="90"/>
      <c r="AY185" s="90"/>
      <c r="AZ185" s="90"/>
      <c r="BA185" s="90"/>
      <c r="BB185" s="91"/>
    </row>
    <row r="186" spans="2:54" ht="18" x14ac:dyDescent="0.35">
      <c r="K186" s="87" t="s">
        <v>88</v>
      </c>
      <c r="L186" s="88">
        <v>0.39907381650439028</v>
      </c>
      <c r="M186" s="50">
        <v>0.57931745690962766</v>
      </c>
      <c r="N186" s="50">
        <v>0.50496193664124611</v>
      </c>
      <c r="O186" s="50">
        <v>0.54894052503658575</v>
      </c>
      <c r="P186" s="50">
        <v>0.66779370162452167</v>
      </c>
      <c r="Q186" s="50">
        <v>0.56906498551675577</v>
      </c>
      <c r="R186" s="50">
        <v>0.80883905898312114</v>
      </c>
      <c r="S186" s="50">
        <v>0.64313974210629199</v>
      </c>
      <c r="T186" s="50">
        <v>0.59950008838017899</v>
      </c>
      <c r="U186" s="50">
        <v>0.6169029693241318</v>
      </c>
      <c r="V186" s="50">
        <v>0.56500989895592391</v>
      </c>
      <c r="W186" s="50">
        <v>0.55647559773236488</v>
      </c>
      <c r="X186" s="50">
        <v>0.56470188303662738</v>
      </c>
      <c r="Y186" s="50">
        <v>0.6546289946293703</v>
      </c>
      <c r="Z186" s="50">
        <v>0.54764362107064801</v>
      </c>
      <c r="AA186" s="50">
        <v>0.34484705493440004</v>
      </c>
      <c r="AB186" s="50">
        <v>0.43370986400998179</v>
      </c>
      <c r="AC186" s="50">
        <v>0.37838645507945662</v>
      </c>
      <c r="AD186" s="50">
        <v>0.35160067870962752</v>
      </c>
      <c r="AE186" s="50">
        <v>0.29610379730991282</v>
      </c>
      <c r="AF186" s="50">
        <v>0.2817088552368881</v>
      </c>
      <c r="AG186" s="50">
        <v>0.23994753130852189</v>
      </c>
      <c r="AH186" s="50">
        <v>0.21602379908065888</v>
      </c>
      <c r="AI186" s="50">
        <v>0.21908047369071398</v>
      </c>
      <c r="AJ186" s="50">
        <v>0.2004398496773877</v>
      </c>
      <c r="AK186" s="50">
        <v>0.17448616891434524</v>
      </c>
      <c r="AL186" s="50">
        <v>0.19127307147354042</v>
      </c>
      <c r="AM186" s="50">
        <v>0.17907055912919115</v>
      </c>
      <c r="AN186" s="50">
        <v>0.17304636611188218</v>
      </c>
      <c r="AO186" s="50">
        <v>0.15144802018284628</v>
      </c>
      <c r="AP186" s="50">
        <v>0.15191053506198871</v>
      </c>
      <c r="AQ186" s="50">
        <v>0.18185168405015292</v>
      </c>
      <c r="AR186" s="50">
        <v>0.16704577792067471</v>
      </c>
      <c r="AS186" s="89"/>
      <c r="AT186" s="89"/>
      <c r="AU186" s="89"/>
      <c r="AV186" s="89"/>
      <c r="AW186" s="89"/>
      <c r="AX186" s="89"/>
      <c r="AY186" s="89"/>
      <c r="AZ186" s="89"/>
      <c r="BA186" s="89"/>
      <c r="BB186" s="92"/>
    </row>
    <row r="187" spans="2:54" x14ac:dyDescent="0.25">
      <c r="K187" s="87" t="s">
        <v>89</v>
      </c>
      <c r="L187" s="88">
        <v>2.6931474882250166</v>
      </c>
      <c r="M187" s="50">
        <v>3.9310743845928213</v>
      </c>
      <c r="N187" s="50">
        <v>3.5834632069589936</v>
      </c>
      <c r="O187" s="50">
        <v>4.4710095926513267</v>
      </c>
      <c r="P187" s="50">
        <v>6.6509484775654331</v>
      </c>
      <c r="Q187" s="50">
        <v>8.3895233931446427</v>
      </c>
      <c r="R187" s="50">
        <v>11.67529242870329</v>
      </c>
      <c r="S187" s="50">
        <v>10.716614411493465</v>
      </c>
      <c r="T187" s="50">
        <v>10.993373920942753</v>
      </c>
      <c r="U187" s="50">
        <v>10.974414773205424</v>
      </c>
      <c r="V187" s="50">
        <v>10.86024434896062</v>
      </c>
      <c r="W187" s="50">
        <v>11.402343602035591</v>
      </c>
      <c r="X187" s="50">
        <v>11.164931015789229</v>
      </c>
      <c r="Y187" s="50">
        <v>12.023626642829893</v>
      </c>
      <c r="Z187" s="50">
        <v>11.84687254866817</v>
      </c>
      <c r="AA187" s="50">
        <v>10.550950423400003</v>
      </c>
      <c r="AB187" s="50">
        <v>10.225435115937215</v>
      </c>
      <c r="AC187" s="50">
        <v>7.8745225976879283</v>
      </c>
      <c r="AD187" s="50">
        <v>7.55386303647101</v>
      </c>
      <c r="AE187" s="50">
        <v>6.64201605530614</v>
      </c>
      <c r="AF187" s="50">
        <v>8.1733760389353307</v>
      </c>
      <c r="AG187" s="50">
        <v>7.5756989681213431</v>
      </c>
      <c r="AH187" s="50">
        <v>7.1327605718776477</v>
      </c>
      <c r="AI187" s="50">
        <v>7.0763751724712201</v>
      </c>
      <c r="AJ187" s="50">
        <v>6.7635346702470551</v>
      </c>
      <c r="AK187" s="50">
        <v>6.1656492997721601</v>
      </c>
      <c r="AL187" s="50">
        <v>6.9594665036051717</v>
      </c>
      <c r="AM187" s="50">
        <v>8.2973296079903722</v>
      </c>
      <c r="AN187" s="50">
        <v>8.1875813171195091</v>
      </c>
      <c r="AO187" s="50">
        <v>8.1135332882575621</v>
      </c>
      <c r="AP187" s="50">
        <v>8.6386237193879509</v>
      </c>
      <c r="AQ187" s="50">
        <v>10.75698734598463</v>
      </c>
      <c r="AR187" s="50">
        <v>9.399553541901998</v>
      </c>
      <c r="AS187" s="89"/>
      <c r="AT187" s="89"/>
      <c r="AU187" s="89"/>
      <c r="AV187" s="89"/>
      <c r="AW187" s="89"/>
      <c r="AX187" s="89"/>
      <c r="AY187" s="89"/>
      <c r="AZ187" s="89"/>
      <c r="BA187" s="89"/>
      <c r="BB187" s="92"/>
    </row>
    <row r="188" spans="2:54" x14ac:dyDescent="0.25">
      <c r="K188" s="76" t="s">
        <v>92</v>
      </c>
      <c r="L188" s="88">
        <v>0.4512688928526597</v>
      </c>
      <c r="M188" s="50">
        <v>0.65751913051681754</v>
      </c>
      <c r="N188" s="50">
        <v>0.65697355089491294</v>
      </c>
      <c r="O188" s="50">
        <v>0.9878339684124342</v>
      </c>
      <c r="P188" s="50">
        <v>2.1074692809151747</v>
      </c>
      <c r="Q188" s="50">
        <v>3.3981333326559224</v>
      </c>
      <c r="R188" s="50">
        <v>4.6551934100277217</v>
      </c>
      <c r="S188" s="50">
        <v>4.6096784126538974</v>
      </c>
      <c r="T188" s="50">
        <v>4.8866115254960487</v>
      </c>
      <c r="U188" s="50">
        <v>4.8820893418931286</v>
      </c>
      <c r="V188" s="50">
        <v>4.9435671371490635</v>
      </c>
      <c r="W188" s="50">
        <v>5.094283479529083</v>
      </c>
      <c r="X188" s="50">
        <v>4.7654992841026198</v>
      </c>
      <c r="Y188" s="50">
        <v>4.9303667576755341</v>
      </c>
      <c r="Z188" s="50">
        <v>4.8676118692939339</v>
      </c>
      <c r="AA188" s="50">
        <v>4.104150985096001</v>
      </c>
      <c r="AB188" s="50">
        <v>3.7470730198245321</v>
      </c>
      <c r="AC188" s="50">
        <v>2.8434691295588261</v>
      </c>
      <c r="AD188" s="50">
        <v>2.9304985088023812</v>
      </c>
      <c r="AE188" s="50">
        <v>2.2486710445692988</v>
      </c>
      <c r="AF188" s="50">
        <v>2.695759164139031</v>
      </c>
      <c r="AG188" s="50">
        <v>2.1987853207653481</v>
      </c>
      <c r="AH188" s="50">
        <v>1.5501952442541178</v>
      </c>
      <c r="AI188" s="50">
        <v>1.3262313719554659</v>
      </c>
      <c r="AJ188" s="50">
        <v>0.96398023693420287</v>
      </c>
      <c r="AK188" s="50">
        <v>0.76427019339341518</v>
      </c>
      <c r="AL188" s="50">
        <v>0.89858401168334356</v>
      </c>
      <c r="AM188" s="50">
        <v>0.95653034919522706</v>
      </c>
      <c r="AN188" s="50">
        <v>1.10510932405815</v>
      </c>
      <c r="AO188" s="50">
        <v>1.144050212686637</v>
      </c>
      <c r="AP188" s="50">
        <v>1.1561384485033801</v>
      </c>
      <c r="AQ188" s="50">
        <v>1.4346248354077684</v>
      </c>
      <c r="AR188" s="50">
        <v>1.2320736512914863</v>
      </c>
      <c r="AS188" s="89"/>
      <c r="AT188" s="89"/>
      <c r="AU188" s="89"/>
      <c r="AV188" s="89"/>
      <c r="AW188" s="89"/>
      <c r="AX188" s="89"/>
      <c r="AY188" s="89"/>
      <c r="AZ188" s="89"/>
      <c r="BA188" s="89"/>
      <c r="BB188" s="92"/>
    </row>
    <row r="189" spans="2:54" ht="15.75" thickBot="1" x14ac:dyDescent="0.3">
      <c r="K189" s="63" t="s">
        <v>64</v>
      </c>
      <c r="L189" s="72">
        <v>0</v>
      </c>
      <c r="M189" s="55">
        <v>0</v>
      </c>
      <c r="N189" s="55">
        <v>0</v>
      </c>
      <c r="O189" s="55">
        <v>0</v>
      </c>
      <c r="P189" s="55">
        <v>0</v>
      </c>
      <c r="Q189" s="55">
        <v>0</v>
      </c>
      <c r="R189" s="55">
        <v>0</v>
      </c>
      <c r="S189" s="55">
        <v>0</v>
      </c>
      <c r="T189" s="55">
        <v>0</v>
      </c>
      <c r="U189" s="55">
        <v>0</v>
      </c>
      <c r="V189" s="55">
        <v>0.74912658808850074</v>
      </c>
      <c r="W189" s="55">
        <v>0.92753249862384157</v>
      </c>
      <c r="X189" s="55">
        <v>1.0504961342486181</v>
      </c>
      <c r="Y189" s="55">
        <v>1.163128889468851</v>
      </c>
      <c r="Z189" s="55">
        <v>1.2310900134008622</v>
      </c>
      <c r="AA189" s="55">
        <v>0.99258330763087999</v>
      </c>
      <c r="AB189" s="55">
        <v>0.98108022586563393</v>
      </c>
      <c r="AC189" s="55">
        <v>0.93743384488013159</v>
      </c>
      <c r="AD189" s="55">
        <v>0.8285585800646017</v>
      </c>
      <c r="AE189" s="55">
        <v>0.79561678179205042</v>
      </c>
      <c r="AF189" s="55">
        <v>0.57561689816521855</v>
      </c>
      <c r="AG189" s="55">
        <v>0.55285793906688985</v>
      </c>
      <c r="AH189" s="55">
        <v>0.48478118223883243</v>
      </c>
      <c r="AI189" s="55">
        <v>0.68813478353804458</v>
      </c>
      <c r="AJ189" s="55">
        <v>0.50151958781813999</v>
      </c>
      <c r="AK189" s="55">
        <v>0.28863521249098067</v>
      </c>
      <c r="AL189" s="55">
        <v>0.32935179029606376</v>
      </c>
      <c r="AM189" s="55">
        <v>0.29687502578070107</v>
      </c>
      <c r="AN189" s="55">
        <v>0.76810761063519695</v>
      </c>
      <c r="AO189" s="55">
        <v>0.69247621407650284</v>
      </c>
      <c r="AP189" s="55">
        <v>0.92794117193801129</v>
      </c>
      <c r="AQ189" s="55">
        <v>1.194050337847868</v>
      </c>
      <c r="AR189" s="55">
        <v>0.52159466117504494</v>
      </c>
      <c r="AS189" s="93"/>
      <c r="AT189" s="93"/>
      <c r="AU189" s="93"/>
      <c r="AV189" s="93"/>
      <c r="AW189" s="93"/>
      <c r="AX189" s="93"/>
      <c r="AY189" s="93"/>
      <c r="AZ189" s="93"/>
      <c r="BA189" s="93"/>
      <c r="BB189" s="94"/>
    </row>
    <row r="190" spans="2:54" ht="18" x14ac:dyDescent="0.35">
      <c r="K190" s="60" t="s">
        <v>52</v>
      </c>
      <c r="L190" s="71"/>
      <c r="M190" s="45"/>
      <c r="N190" s="45"/>
      <c r="O190" s="45"/>
      <c r="P190" s="45"/>
      <c r="Q190" s="45"/>
      <c r="R190" s="45"/>
      <c r="S190" s="45"/>
      <c r="T190" s="45"/>
      <c r="U190" s="45"/>
      <c r="V190" s="46"/>
      <c r="W190" s="45"/>
      <c r="X190" s="45"/>
      <c r="Y190" s="45"/>
      <c r="Z190" s="45"/>
      <c r="AA190" s="45"/>
      <c r="AB190" s="45"/>
      <c r="AC190" s="45"/>
      <c r="AD190" s="45"/>
      <c r="AE190" s="45"/>
      <c r="AF190" s="45"/>
      <c r="AG190" s="45"/>
      <c r="AH190" s="45"/>
      <c r="AI190" s="45"/>
      <c r="AJ190" s="45"/>
      <c r="AK190" s="45"/>
      <c r="AL190" s="45"/>
      <c r="AM190" s="45"/>
      <c r="AN190" s="45"/>
      <c r="AO190" s="45"/>
      <c r="AP190" s="44"/>
      <c r="AQ190" s="133"/>
      <c r="AR190" s="133"/>
      <c r="AS190" s="110">
        <v>6.0595531000000022</v>
      </c>
      <c r="AT190" s="110">
        <v>6.3171401000000005</v>
      </c>
      <c r="AU190" s="110">
        <v>6.2182842000000029</v>
      </c>
      <c r="AV190" s="110">
        <v>6.0125368000000021</v>
      </c>
      <c r="AW190" s="110">
        <v>5.7158291999999999</v>
      </c>
      <c r="AX190" s="110">
        <v>5.2591984000000034</v>
      </c>
      <c r="AY190" s="110">
        <v>5.0835832000000005</v>
      </c>
      <c r="AZ190" s="110">
        <v>4.7696567000000014</v>
      </c>
      <c r="BA190" s="110">
        <v>4.653886100000002</v>
      </c>
      <c r="BB190" s="113">
        <v>4.478774399999998</v>
      </c>
    </row>
    <row r="191" spans="2:54" ht="18" x14ac:dyDescent="0.35">
      <c r="K191" s="76" t="s">
        <v>53</v>
      </c>
      <c r="L191" s="88"/>
      <c r="M191" s="50"/>
      <c r="N191" s="50"/>
      <c r="O191" s="50"/>
      <c r="P191" s="50"/>
      <c r="Q191" s="50"/>
      <c r="R191" s="50"/>
      <c r="S191" s="50"/>
      <c r="T191" s="50"/>
      <c r="U191" s="50"/>
      <c r="V191" s="51"/>
      <c r="W191" s="50"/>
      <c r="X191" s="50"/>
      <c r="Y191" s="50"/>
      <c r="Z191" s="50"/>
      <c r="AA191" s="50"/>
      <c r="AB191" s="50"/>
      <c r="AC191" s="50"/>
      <c r="AD191" s="50"/>
      <c r="AE191" s="50"/>
      <c r="AF191" s="50"/>
      <c r="AG191" s="50"/>
      <c r="AH191" s="50"/>
      <c r="AI191" s="50"/>
      <c r="AJ191" s="50"/>
      <c r="AK191" s="50"/>
      <c r="AL191" s="50"/>
      <c r="AM191" s="50"/>
      <c r="AN191" s="50"/>
      <c r="AO191" s="50"/>
      <c r="AP191" s="49"/>
      <c r="AQ191" s="121"/>
      <c r="AR191" s="121"/>
      <c r="AS191" s="111">
        <v>0.15802589999999986</v>
      </c>
      <c r="AT191" s="111">
        <v>0.16731239999999997</v>
      </c>
      <c r="AU191" s="111">
        <v>0.15281939999999994</v>
      </c>
      <c r="AV191" s="111">
        <v>0.14554729999999999</v>
      </c>
      <c r="AW191" s="111">
        <v>0.13734329999999997</v>
      </c>
      <c r="AX191" s="111">
        <v>0.12750050000000002</v>
      </c>
      <c r="AY191" s="111">
        <v>0.1146332</v>
      </c>
      <c r="AZ191" s="111">
        <v>9.9406300000000059E-2</v>
      </c>
      <c r="BA191" s="111">
        <v>8.4007600000000016E-2</v>
      </c>
      <c r="BB191" s="118">
        <v>8.3886199999999994E-2</v>
      </c>
    </row>
    <row r="192" spans="2:54" x14ac:dyDescent="0.25">
      <c r="K192" s="76" t="s">
        <v>54</v>
      </c>
      <c r="L192" s="88"/>
      <c r="M192" s="50"/>
      <c r="N192" s="50"/>
      <c r="O192" s="50"/>
      <c r="P192" s="50"/>
      <c r="Q192" s="50"/>
      <c r="R192" s="50"/>
      <c r="S192" s="50"/>
      <c r="T192" s="50"/>
      <c r="U192" s="50"/>
      <c r="V192" s="50"/>
      <c r="W192" s="50"/>
      <c r="X192" s="50"/>
      <c r="Y192" s="50"/>
      <c r="Z192" s="50"/>
      <c r="AA192" s="49"/>
      <c r="AB192" s="49"/>
      <c r="AC192" s="49"/>
      <c r="AD192" s="49"/>
      <c r="AE192" s="49"/>
      <c r="AF192" s="50"/>
      <c r="AG192" s="50"/>
      <c r="AH192" s="50"/>
      <c r="AI192" s="49"/>
      <c r="AJ192" s="49"/>
      <c r="AK192" s="49"/>
      <c r="AL192" s="49"/>
      <c r="AM192" s="49"/>
      <c r="AN192" s="49"/>
      <c r="AO192" s="49"/>
      <c r="AP192" s="49"/>
      <c r="AQ192" s="134"/>
      <c r="AR192" s="134"/>
      <c r="AS192" s="111">
        <v>11.500392200000004</v>
      </c>
      <c r="AT192" s="111">
        <v>11.882834500000005</v>
      </c>
      <c r="AU192" s="111">
        <v>11.174873499999983</v>
      </c>
      <c r="AV192" s="111">
        <v>10.894285200000009</v>
      </c>
      <c r="AW192" s="111">
        <v>10.49222009999999</v>
      </c>
      <c r="AX192" s="111">
        <v>9.7679349999999996</v>
      </c>
      <c r="AY192" s="111">
        <v>8.947210299999993</v>
      </c>
      <c r="AZ192" s="111">
        <v>7.8974553999999966</v>
      </c>
      <c r="BA192" s="111">
        <v>6.7098308999999912</v>
      </c>
      <c r="BB192" s="118">
        <v>6.5666836000000011</v>
      </c>
    </row>
    <row r="193" spans="2:54" x14ac:dyDescent="0.25">
      <c r="K193" s="76" t="s">
        <v>62</v>
      </c>
      <c r="L193" s="88"/>
      <c r="M193" s="50"/>
      <c r="N193" s="50"/>
      <c r="O193" s="50"/>
      <c r="P193" s="50"/>
      <c r="Q193" s="50"/>
      <c r="R193" s="50"/>
      <c r="S193" s="50"/>
      <c r="T193" s="50"/>
      <c r="U193" s="50"/>
      <c r="V193" s="50"/>
      <c r="W193" s="50"/>
      <c r="X193" s="50"/>
      <c r="Y193" s="50"/>
      <c r="Z193" s="50"/>
      <c r="AA193" s="49"/>
      <c r="AB193" s="49"/>
      <c r="AC193" s="49"/>
      <c r="AD193" s="49"/>
      <c r="AE193" s="49"/>
      <c r="AF193" s="50"/>
      <c r="AG193" s="50"/>
      <c r="AH193" s="50"/>
      <c r="AI193" s="49"/>
      <c r="AJ193" s="49"/>
      <c r="AK193" s="49"/>
      <c r="AL193" s="49"/>
      <c r="AM193" s="49"/>
      <c r="AN193" s="49"/>
      <c r="AO193" s="49"/>
      <c r="AP193" s="49"/>
      <c r="AQ193" s="134"/>
      <c r="AR193" s="134"/>
      <c r="AS193" s="111">
        <v>1.4328526000000006</v>
      </c>
      <c r="AT193" s="111">
        <v>1.5047602000000007</v>
      </c>
      <c r="AU193" s="111">
        <v>1.4419480999999994</v>
      </c>
      <c r="AV193" s="111">
        <v>1.3889061000000003</v>
      </c>
      <c r="AW193" s="111">
        <v>1.2972963</v>
      </c>
      <c r="AX193" s="111">
        <v>1.1663354000000004</v>
      </c>
      <c r="AY193" s="111">
        <v>1.0591554000000001</v>
      </c>
      <c r="AZ193" s="111">
        <v>0.92712410000000012</v>
      </c>
      <c r="BA193" s="111">
        <v>0.82998550000000026</v>
      </c>
      <c r="BB193" s="118">
        <v>0.82925370000000032</v>
      </c>
    </row>
    <row r="194" spans="2:54" ht="15.75" thickBot="1" x14ac:dyDescent="0.3">
      <c r="K194" s="73" t="s">
        <v>63</v>
      </c>
      <c r="L194" s="73"/>
      <c r="M194" s="74"/>
      <c r="N194" s="74"/>
      <c r="O194" s="74"/>
      <c r="P194" s="74"/>
      <c r="Q194" s="74"/>
      <c r="R194" s="74"/>
      <c r="S194" s="74"/>
      <c r="T194" s="74"/>
      <c r="U194" s="74"/>
      <c r="V194" s="55"/>
      <c r="W194" s="55"/>
      <c r="X194" s="55"/>
      <c r="Y194" s="55"/>
      <c r="Z194" s="55"/>
      <c r="AA194" s="54"/>
      <c r="AB194" s="54"/>
      <c r="AC194" s="54"/>
      <c r="AD194" s="54"/>
      <c r="AE194" s="54"/>
      <c r="AF194" s="55"/>
      <c r="AG194" s="55"/>
      <c r="AH194" s="55"/>
      <c r="AI194" s="54"/>
      <c r="AJ194" s="54"/>
      <c r="AK194" s="54"/>
      <c r="AL194" s="54"/>
      <c r="AM194" s="54"/>
      <c r="AN194" s="54"/>
      <c r="AO194" s="54"/>
      <c r="AP194" s="54"/>
      <c r="AQ194" s="122"/>
      <c r="AR194" s="122"/>
      <c r="AS194" s="117">
        <v>1.2856788000000001</v>
      </c>
      <c r="AT194" s="117">
        <v>1.3035554000000005</v>
      </c>
      <c r="AU194" s="117">
        <v>1.2103748000000012</v>
      </c>
      <c r="AV194" s="117">
        <v>1.183018699999999</v>
      </c>
      <c r="AW194" s="117">
        <v>1.1365695999999998</v>
      </c>
      <c r="AX194" s="117">
        <v>1.0574397999999992</v>
      </c>
      <c r="AY194" s="117">
        <v>0.94351650000000031</v>
      </c>
      <c r="AZ194" s="117">
        <v>0.81937990000000038</v>
      </c>
      <c r="BA194" s="117">
        <v>0.67982369999999948</v>
      </c>
      <c r="BB194" s="119">
        <v>0.6814276000000008</v>
      </c>
    </row>
    <row r="195" spans="2:54" x14ac:dyDescent="0.25">
      <c r="L195" s="1" t="s">
        <v>28</v>
      </c>
    </row>
    <row r="206" spans="2:54" x14ac:dyDescent="0.25">
      <c r="B206" s="136" t="s">
        <v>45</v>
      </c>
      <c r="C206" s="136"/>
      <c r="D206" s="136"/>
      <c r="E206" s="136"/>
      <c r="F206" s="136"/>
      <c r="G206" s="136"/>
      <c r="H206" s="136"/>
      <c r="I206" s="136"/>
      <c r="J206" s="136"/>
      <c r="K206" s="136"/>
    </row>
    <row r="208" spans="2:54" ht="18.75" thickBot="1" x14ac:dyDescent="0.4">
      <c r="K208" s="2" t="s">
        <v>33</v>
      </c>
      <c r="L208" s="2"/>
      <c r="M208" s="2"/>
      <c r="N208" s="2"/>
      <c r="O208" s="2"/>
      <c r="P208" s="2"/>
      <c r="BA208" s="85"/>
      <c r="BB208" s="85"/>
    </row>
    <row r="209" spans="11:62" ht="15.75" thickBot="1" x14ac:dyDescent="0.3">
      <c r="K209" s="61"/>
      <c r="L209" s="65">
        <v>1990</v>
      </c>
      <c r="M209" s="57">
        <v>1991</v>
      </c>
      <c r="N209" s="57">
        <v>1992</v>
      </c>
      <c r="O209" s="57">
        <v>1993</v>
      </c>
      <c r="P209" s="57">
        <v>1994</v>
      </c>
      <c r="Q209" s="57">
        <v>1995</v>
      </c>
      <c r="R209" s="57">
        <v>1996</v>
      </c>
      <c r="S209" s="57">
        <v>1997</v>
      </c>
      <c r="T209" s="57">
        <v>1998</v>
      </c>
      <c r="U209" s="57">
        <v>1999</v>
      </c>
      <c r="V209" s="57">
        <v>2000</v>
      </c>
      <c r="W209" s="57">
        <v>2001</v>
      </c>
      <c r="X209" s="57">
        <v>2002</v>
      </c>
      <c r="Y209" s="57">
        <v>2003</v>
      </c>
      <c r="Z209" s="57">
        <v>2004</v>
      </c>
      <c r="AA209" s="57">
        <v>2005</v>
      </c>
      <c r="AB209" s="57">
        <v>2006</v>
      </c>
      <c r="AC209" s="57">
        <v>2007</v>
      </c>
      <c r="AD209" s="57">
        <v>2008</v>
      </c>
      <c r="AE209" s="57">
        <v>2009</v>
      </c>
      <c r="AF209" s="59">
        <v>2010</v>
      </c>
      <c r="AG209" s="59">
        <v>2011</v>
      </c>
      <c r="AH209" s="59">
        <v>2012</v>
      </c>
      <c r="AI209" s="59">
        <v>2013</v>
      </c>
      <c r="AJ209" s="59">
        <v>2014</v>
      </c>
      <c r="AK209" s="59">
        <v>2015</v>
      </c>
      <c r="AL209" s="59">
        <v>2016</v>
      </c>
      <c r="AM209" s="59">
        <v>2017</v>
      </c>
      <c r="AN209" s="59">
        <v>2018</v>
      </c>
      <c r="AO209" s="59">
        <v>2019</v>
      </c>
      <c r="AP209" s="59">
        <v>2020</v>
      </c>
      <c r="AQ209" s="6">
        <v>2021</v>
      </c>
      <c r="AR209" s="6">
        <v>2022</v>
      </c>
      <c r="AS209" s="6">
        <v>2023</v>
      </c>
      <c r="AT209" s="6">
        <v>2024</v>
      </c>
      <c r="AU209" s="6">
        <v>2025</v>
      </c>
      <c r="AV209" s="6">
        <v>2026</v>
      </c>
      <c r="AW209" s="6">
        <v>2027</v>
      </c>
      <c r="AX209" s="6">
        <v>2028</v>
      </c>
      <c r="AY209" s="6">
        <v>2029</v>
      </c>
      <c r="AZ209" s="6">
        <v>2030</v>
      </c>
      <c r="BA209" s="5">
        <v>2031</v>
      </c>
      <c r="BB209" s="131">
        <v>2032</v>
      </c>
    </row>
    <row r="210" spans="11:62" ht="18" x14ac:dyDescent="0.35">
      <c r="K210" s="66" t="s">
        <v>79</v>
      </c>
      <c r="L210" s="61"/>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44"/>
      <c r="AR210" s="44"/>
      <c r="AS210" s="121">
        <v>6.0595531000000022</v>
      </c>
      <c r="AT210" s="121">
        <v>6.3171401000000005</v>
      </c>
      <c r="AU210" s="121">
        <v>6.2182842000000029</v>
      </c>
      <c r="AV210" s="121">
        <v>6.0125368000000021</v>
      </c>
      <c r="AW210" s="121">
        <v>5.7158291999999999</v>
      </c>
      <c r="AX210" s="121">
        <v>5.2591984000000034</v>
      </c>
      <c r="AY210" s="121">
        <v>5.0835832000000005</v>
      </c>
      <c r="AZ210" s="121">
        <v>4.7696567000000014</v>
      </c>
      <c r="BA210" s="121">
        <v>4.653886100000002</v>
      </c>
      <c r="BB210" s="132">
        <v>4.478774399999998</v>
      </c>
      <c r="BC210" s="111"/>
      <c r="BD210" s="111"/>
      <c r="BE210" s="111"/>
      <c r="BF210" s="111"/>
      <c r="BG210" s="111"/>
      <c r="BH210" s="111"/>
      <c r="BI210" s="111"/>
      <c r="BJ210" s="111"/>
    </row>
    <row r="211" spans="11:62" ht="18.75" thickBot="1" x14ac:dyDescent="0.4">
      <c r="K211" s="67" t="s">
        <v>82</v>
      </c>
      <c r="L211" s="36">
        <v>0.73846296050593718</v>
      </c>
      <c r="M211" s="37">
        <v>1.166508366890231</v>
      </c>
      <c r="N211" s="37">
        <v>1.4509287658916872</v>
      </c>
      <c r="O211" s="37">
        <v>2.9399236098747625</v>
      </c>
      <c r="P211" s="37">
        <v>7.5974698097108648</v>
      </c>
      <c r="Q211" s="37">
        <v>13.72204894575534</v>
      </c>
      <c r="R211" s="37">
        <v>18.43543337549837</v>
      </c>
      <c r="S211" s="37">
        <v>19.433359796824369</v>
      </c>
      <c r="T211" s="37">
        <v>20.423312597775091</v>
      </c>
      <c r="U211" s="37">
        <v>20.506317189719454</v>
      </c>
      <c r="V211" s="37">
        <v>20.535803326214957</v>
      </c>
      <c r="W211" s="37">
        <v>21.112336240968819</v>
      </c>
      <c r="X211" s="37">
        <v>21.076871647261878</v>
      </c>
      <c r="Y211" s="37">
        <v>20.43577211729648</v>
      </c>
      <c r="Z211" s="37">
        <v>20.318193547612864</v>
      </c>
      <c r="AA211" s="37">
        <v>17.758137360759992</v>
      </c>
      <c r="AB211" s="37">
        <v>16.108688667597729</v>
      </c>
      <c r="AC211" s="37">
        <v>11.748960743558605</v>
      </c>
      <c r="AD211" s="37">
        <v>11.904320233882274</v>
      </c>
      <c r="AE211" s="37">
        <v>11.37047739279655</v>
      </c>
      <c r="AF211" s="37">
        <v>13.268347214665232</v>
      </c>
      <c r="AG211" s="37">
        <v>10.931499083902425</v>
      </c>
      <c r="AH211" s="37">
        <v>7.7464680006287052</v>
      </c>
      <c r="AI211" s="37">
        <v>6.6070412106029552</v>
      </c>
      <c r="AJ211" s="37">
        <v>5.1101090056151479</v>
      </c>
      <c r="AK211" s="37">
        <v>4.3303050679444217</v>
      </c>
      <c r="AL211" s="37">
        <v>4.9036507560784708</v>
      </c>
      <c r="AM211" s="37">
        <v>5.0862271730531408</v>
      </c>
      <c r="AN211" s="37">
        <v>5.9421321381481338</v>
      </c>
      <c r="AO211" s="37">
        <v>6.3123428982142311</v>
      </c>
      <c r="AP211" s="37">
        <v>5.0624407747718712</v>
      </c>
      <c r="AQ211" s="55">
        <v>5.7601132801586372</v>
      </c>
      <c r="AR211" s="55">
        <v>4.8712712706223771</v>
      </c>
      <c r="AS211" s="55"/>
      <c r="AT211" s="55"/>
      <c r="AU211" s="55"/>
      <c r="AV211" s="55"/>
      <c r="AW211" s="55"/>
      <c r="AX211" s="55"/>
      <c r="AY211" s="55"/>
      <c r="AZ211" s="55"/>
      <c r="BA211" s="85"/>
      <c r="BB211" s="112"/>
    </row>
    <row r="212" spans="11:62" x14ac:dyDescent="0.25">
      <c r="L212" s="1" t="s">
        <v>28</v>
      </c>
      <c r="AR212" s="32"/>
      <c r="AS212" s="32"/>
      <c r="AT212" s="32"/>
      <c r="AU212" s="32"/>
      <c r="AV212" s="32"/>
      <c r="AW212" s="32"/>
    </row>
    <row r="231" spans="2:62" ht="18" x14ac:dyDescent="0.35">
      <c r="B231" s="136" t="s">
        <v>105</v>
      </c>
      <c r="C231" s="136"/>
      <c r="D231" s="136"/>
      <c r="E231" s="136"/>
      <c r="F231" s="136"/>
      <c r="G231" s="136"/>
      <c r="H231" s="136"/>
      <c r="I231" s="136"/>
      <c r="J231" s="136"/>
      <c r="K231" s="136"/>
    </row>
    <row r="233" spans="2:62" ht="18.75" thickBot="1" x14ac:dyDescent="0.4">
      <c r="K233" s="2" t="s">
        <v>34</v>
      </c>
      <c r="L233" s="2"/>
      <c r="M233" s="2"/>
      <c r="N233" s="2"/>
      <c r="O233" s="2"/>
      <c r="P233" s="2"/>
      <c r="BA233" s="85"/>
      <c r="BB233" s="85"/>
    </row>
    <row r="234" spans="2:62" ht="15.75" thickBot="1" x14ac:dyDescent="0.3">
      <c r="K234" s="61"/>
      <c r="L234" s="65">
        <v>1990</v>
      </c>
      <c r="M234" s="57">
        <v>1991</v>
      </c>
      <c r="N234" s="57">
        <v>1992</v>
      </c>
      <c r="O234" s="57">
        <v>1993</v>
      </c>
      <c r="P234" s="57">
        <v>1994</v>
      </c>
      <c r="Q234" s="57">
        <v>1995</v>
      </c>
      <c r="R234" s="57">
        <v>1996</v>
      </c>
      <c r="S234" s="57">
        <v>1997</v>
      </c>
      <c r="T234" s="57">
        <v>1998</v>
      </c>
      <c r="U234" s="57">
        <v>1999</v>
      </c>
      <c r="V234" s="57">
        <v>2000</v>
      </c>
      <c r="W234" s="57">
        <v>2001</v>
      </c>
      <c r="X234" s="57">
        <v>2002</v>
      </c>
      <c r="Y234" s="57">
        <v>2003</v>
      </c>
      <c r="Z234" s="57">
        <v>2004</v>
      </c>
      <c r="AA234" s="57">
        <v>2005</v>
      </c>
      <c r="AB234" s="57">
        <v>2006</v>
      </c>
      <c r="AC234" s="57">
        <v>2007</v>
      </c>
      <c r="AD234" s="57">
        <v>2008</v>
      </c>
      <c r="AE234" s="57">
        <v>2009</v>
      </c>
      <c r="AF234" s="59">
        <v>2010</v>
      </c>
      <c r="AG234" s="59">
        <v>2011</v>
      </c>
      <c r="AH234" s="59">
        <v>2012</v>
      </c>
      <c r="AI234" s="59">
        <v>2013</v>
      </c>
      <c r="AJ234" s="59">
        <v>2014</v>
      </c>
      <c r="AK234" s="59">
        <v>2015</v>
      </c>
      <c r="AL234" s="59">
        <v>2016</v>
      </c>
      <c r="AM234" s="59">
        <v>2017</v>
      </c>
      <c r="AN234" s="59">
        <v>2018</v>
      </c>
      <c r="AO234" s="59">
        <v>2019</v>
      </c>
      <c r="AP234" s="59">
        <v>2020</v>
      </c>
      <c r="AQ234" s="6">
        <v>2021</v>
      </c>
      <c r="AR234" s="6">
        <v>2022</v>
      </c>
      <c r="AS234" s="6">
        <v>2023</v>
      </c>
      <c r="AT234" s="6">
        <v>2024</v>
      </c>
      <c r="AU234" s="6">
        <v>2025</v>
      </c>
      <c r="AV234" s="6">
        <v>2026</v>
      </c>
      <c r="AW234" s="6">
        <v>2027</v>
      </c>
      <c r="AX234" s="6">
        <v>2028</v>
      </c>
      <c r="AY234" s="6">
        <v>2029</v>
      </c>
      <c r="AZ234" s="6">
        <v>2030</v>
      </c>
      <c r="BA234" s="5">
        <v>2031</v>
      </c>
      <c r="BB234" s="135">
        <v>2032</v>
      </c>
    </row>
    <row r="235" spans="2:62" ht="18" x14ac:dyDescent="0.35">
      <c r="K235" s="66" t="s">
        <v>58</v>
      </c>
      <c r="L235" s="61"/>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44"/>
      <c r="AR235" s="44"/>
      <c r="AS235" s="121">
        <v>0.15802589999999986</v>
      </c>
      <c r="AT235" s="121">
        <v>0.16731239999999997</v>
      </c>
      <c r="AU235" s="121">
        <v>0.15281939999999994</v>
      </c>
      <c r="AV235" s="121">
        <v>0.14554729999999999</v>
      </c>
      <c r="AW235" s="121">
        <v>0.13734329999999997</v>
      </c>
      <c r="AX235" s="121">
        <v>0.12750050000000002</v>
      </c>
      <c r="AY235" s="121">
        <v>0.1146332</v>
      </c>
      <c r="AZ235" s="121">
        <v>9.9406300000000059E-2</v>
      </c>
      <c r="BA235" s="121">
        <v>8.4007600000000016E-2</v>
      </c>
      <c r="BB235" s="132">
        <v>8.3886199999999994E-2</v>
      </c>
      <c r="BC235" s="111"/>
      <c r="BD235" s="111"/>
      <c r="BE235" s="111"/>
      <c r="BF235" s="111"/>
      <c r="BG235" s="111"/>
      <c r="BH235" s="111"/>
      <c r="BI235" s="111"/>
      <c r="BJ235" s="111"/>
    </row>
    <row r="236" spans="2:62" ht="18.75" thickBot="1" x14ac:dyDescent="0.4">
      <c r="K236" s="67" t="s">
        <v>57</v>
      </c>
      <c r="L236" s="36">
        <v>0.39907381650439028</v>
      </c>
      <c r="M236" s="37">
        <v>0.57931745690962766</v>
      </c>
      <c r="N236" s="37">
        <v>0.50496193664124611</v>
      </c>
      <c r="O236" s="37">
        <v>0.54894052503658575</v>
      </c>
      <c r="P236" s="37">
        <v>0.66779370162452167</v>
      </c>
      <c r="Q236" s="37">
        <v>0.56906498551675577</v>
      </c>
      <c r="R236" s="37">
        <v>0.80883905898312114</v>
      </c>
      <c r="S236" s="37">
        <v>0.64313974210629199</v>
      </c>
      <c r="T236" s="37">
        <v>0.59950008838017899</v>
      </c>
      <c r="U236" s="37">
        <v>0.6169029693241318</v>
      </c>
      <c r="V236" s="37">
        <v>0.56500989895592391</v>
      </c>
      <c r="W236" s="37">
        <v>0.55647559773236488</v>
      </c>
      <c r="X236" s="37">
        <v>0.56470188303662738</v>
      </c>
      <c r="Y236" s="37">
        <v>0.6546289946293703</v>
      </c>
      <c r="Z236" s="37">
        <v>0.54764362107064801</v>
      </c>
      <c r="AA236" s="37">
        <v>0.34484705493440004</v>
      </c>
      <c r="AB236" s="37">
        <v>0.43370986400998179</v>
      </c>
      <c r="AC236" s="37">
        <v>0.37838645507945662</v>
      </c>
      <c r="AD236" s="37">
        <v>0.35160067870962752</v>
      </c>
      <c r="AE236" s="37">
        <v>0.29610379730991282</v>
      </c>
      <c r="AF236" s="37">
        <v>0.2817088552368881</v>
      </c>
      <c r="AG236" s="37">
        <v>0.23994753130852189</v>
      </c>
      <c r="AH236" s="37">
        <v>0.21602379908065888</v>
      </c>
      <c r="AI236" s="37">
        <v>0.21908047369071398</v>
      </c>
      <c r="AJ236" s="37">
        <v>0.2004398496773877</v>
      </c>
      <c r="AK236" s="37">
        <v>0.17448616891434524</v>
      </c>
      <c r="AL236" s="37">
        <v>0.19127307147354042</v>
      </c>
      <c r="AM236" s="37">
        <v>0.17907055912919115</v>
      </c>
      <c r="AN236" s="37">
        <v>0.17304636611188218</v>
      </c>
      <c r="AO236" s="37">
        <v>0.15144802018284628</v>
      </c>
      <c r="AP236" s="37">
        <v>0.15191053506198871</v>
      </c>
      <c r="AQ236" s="55">
        <v>0.18185168405015292</v>
      </c>
      <c r="AR236" s="55">
        <v>0.16704577792067471</v>
      </c>
      <c r="AS236" s="55"/>
      <c r="AT236" s="55"/>
      <c r="AU236" s="55"/>
      <c r="AV236" s="55"/>
      <c r="AW236" s="55"/>
      <c r="AX236" s="55"/>
      <c r="AY236" s="55"/>
      <c r="AZ236" s="55"/>
      <c r="BA236" s="85"/>
      <c r="BB236" s="112"/>
    </row>
    <row r="237" spans="2:62" x14ac:dyDescent="0.25">
      <c r="L237" s="1" t="s">
        <v>28</v>
      </c>
      <c r="AR237" s="32"/>
      <c r="AS237" s="32"/>
      <c r="AT237" s="32"/>
      <c r="AU237" s="32"/>
      <c r="AV237" s="32"/>
      <c r="AW237" s="32"/>
    </row>
    <row r="256" spans="2:11" x14ac:dyDescent="0.25">
      <c r="B256" s="136" t="s">
        <v>91</v>
      </c>
      <c r="C256" s="136"/>
      <c r="D256" s="136"/>
      <c r="E256" s="136"/>
      <c r="F256" s="136"/>
      <c r="G256" s="136"/>
      <c r="H256" s="136"/>
      <c r="I256" s="136"/>
      <c r="J256" s="136"/>
      <c r="K256" s="136"/>
    </row>
    <row r="258" spans="11:62" ht="15.75" thickBot="1" x14ac:dyDescent="0.3">
      <c r="K258" s="2" t="s">
        <v>35</v>
      </c>
      <c r="L258" s="2"/>
      <c r="M258" s="2"/>
      <c r="N258" s="2"/>
      <c r="O258" s="2"/>
      <c r="P258" s="2"/>
      <c r="BA258" s="85"/>
      <c r="BB258" s="85"/>
    </row>
    <row r="259" spans="11:62" ht="15.75" thickBot="1" x14ac:dyDescent="0.3">
      <c r="K259" s="61"/>
      <c r="L259" s="65">
        <v>1990</v>
      </c>
      <c r="M259" s="57">
        <v>1991</v>
      </c>
      <c r="N259" s="57">
        <v>1992</v>
      </c>
      <c r="O259" s="57">
        <v>1993</v>
      </c>
      <c r="P259" s="57">
        <v>1994</v>
      </c>
      <c r="Q259" s="57">
        <v>1995</v>
      </c>
      <c r="R259" s="57">
        <v>1996</v>
      </c>
      <c r="S259" s="57">
        <v>1997</v>
      </c>
      <c r="T259" s="57">
        <v>1998</v>
      </c>
      <c r="U259" s="57">
        <v>1999</v>
      </c>
      <c r="V259" s="57">
        <v>2000</v>
      </c>
      <c r="W259" s="57">
        <v>2001</v>
      </c>
      <c r="X259" s="57">
        <v>2002</v>
      </c>
      <c r="Y259" s="57">
        <v>2003</v>
      </c>
      <c r="Z259" s="57">
        <v>2004</v>
      </c>
      <c r="AA259" s="57">
        <v>2005</v>
      </c>
      <c r="AB259" s="57">
        <v>2006</v>
      </c>
      <c r="AC259" s="57">
        <v>2007</v>
      </c>
      <c r="AD259" s="57">
        <v>2008</v>
      </c>
      <c r="AE259" s="57">
        <v>2009</v>
      </c>
      <c r="AF259" s="59">
        <v>2010</v>
      </c>
      <c r="AG259" s="59">
        <v>2011</v>
      </c>
      <c r="AH259" s="59">
        <v>2012</v>
      </c>
      <c r="AI259" s="59">
        <v>2013</v>
      </c>
      <c r="AJ259" s="59">
        <v>2014</v>
      </c>
      <c r="AK259" s="59">
        <v>2015</v>
      </c>
      <c r="AL259" s="59">
        <v>2016</v>
      </c>
      <c r="AM259" s="59">
        <v>2017</v>
      </c>
      <c r="AN259" s="59">
        <v>2018</v>
      </c>
      <c r="AO259" s="59">
        <v>2019</v>
      </c>
      <c r="AP259" s="59">
        <v>2020</v>
      </c>
      <c r="AQ259" s="6">
        <v>2021</v>
      </c>
      <c r="AR259" s="6">
        <v>2022</v>
      </c>
      <c r="AS259" s="6">
        <v>2023</v>
      </c>
      <c r="AT259" s="6">
        <v>2024</v>
      </c>
      <c r="AU259" s="6">
        <v>2025</v>
      </c>
      <c r="AV259" s="6">
        <v>2026</v>
      </c>
      <c r="AW259" s="6">
        <v>2027</v>
      </c>
      <c r="AX259" s="6">
        <v>2028</v>
      </c>
      <c r="AY259" s="6">
        <v>2029</v>
      </c>
      <c r="AZ259" s="6">
        <v>2030</v>
      </c>
      <c r="BA259" s="5">
        <v>2031</v>
      </c>
      <c r="BB259" s="131">
        <v>2032</v>
      </c>
    </row>
    <row r="260" spans="11:62" x14ac:dyDescent="0.25">
      <c r="K260" s="66" t="s">
        <v>56</v>
      </c>
      <c r="L260" s="61"/>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44"/>
      <c r="AR260" s="44"/>
      <c r="AS260" s="121">
        <v>11.500392200000004</v>
      </c>
      <c r="AT260" s="121">
        <v>11.882834500000005</v>
      </c>
      <c r="AU260" s="121">
        <v>11.174873499999983</v>
      </c>
      <c r="AV260" s="121">
        <v>10.894285200000009</v>
      </c>
      <c r="AW260" s="121">
        <v>10.49222009999999</v>
      </c>
      <c r="AX260" s="121">
        <v>9.7679349999999996</v>
      </c>
      <c r="AY260" s="121">
        <v>8.947210299999993</v>
      </c>
      <c r="AZ260" s="121">
        <v>7.8974553999999966</v>
      </c>
      <c r="BA260" s="121">
        <v>6.7098308999999912</v>
      </c>
      <c r="BB260" s="132">
        <v>6.5666836000000011</v>
      </c>
      <c r="BC260" s="111"/>
      <c r="BD260" s="111"/>
      <c r="BE260" s="111"/>
      <c r="BF260" s="111"/>
      <c r="BG260" s="111"/>
      <c r="BH260" s="111"/>
      <c r="BI260" s="111"/>
      <c r="BJ260" s="111"/>
    </row>
    <row r="261" spans="11:62" ht="15.75" thickBot="1" x14ac:dyDescent="0.3">
      <c r="K261" s="67" t="s">
        <v>55</v>
      </c>
      <c r="L261" s="36">
        <v>2.6931474882250166</v>
      </c>
      <c r="M261" s="37">
        <v>3.9310743845928213</v>
      </c>
      <c r="N261" s="37">
        <v>3.5834632069589936</v>
      </c>
      <c r="O261" s="37">
        <v>4.4710095926513267</v>
      </c>
      <c r="P261" s="37">
        <v>6.6509484775654331</v>
      </c>
      <c r="Q261" s="37">
        <v>8.3895233931446427</v>
      </c>
      <c r="R261" s="37">
        <v>11.67529242870329</v>
      </c>
      <c r="S261" s="37">
        <v>10.716614411493465</v>
      </c>
      <c r="T261" s="37">
        <v>10.993373920942753</v>
      </c>
      <c r="U261" s="37">
        <v>10.974414773205424</v>
      </c>
      <c r="V261" s="37">
        <v>10.86024434896062</v>
      </c>
      <c r="W261" s="37">
        <v>11.402343602035591</v>
      </c>
      <c r="X261" s="37">
        <v>11.164931015789229</v>
      </c>
      <c r="Y261" s="37">
        <v>12.023626642829893</v>
      </c>
      <c r="Z261" s="37">
        <v>11.84687254866817</v>
      </c>
      <c r="AA261" s="37">
        <v>10.550950423400003</v>
      </c>
      <c r="AB261" s="37">
        <v>10.225435115937215</v>
      </c>
      <c r="AC261" s="37">
        <v>7.8745225976879283</v>
      </c>
      <c r="AD261" s="37">
        <v>7.55386303647101</v>
      </c>
      <c r="AE261" s="37">
        <v>6.64201605530614</v>
      </c>
      <c r="AF261" s="37">
        <v>8.1733760389353307</v>
      </c>
      <c r="AG261" s="37">
        <v>7.5756989681213431</v>
      </c>
      <c r="AH261" s="37">
        <v>7.1327605718776477</v>
      </c>
      <c r="AI261" s="37">
        <v>7.0763751724712201</v>
      </c>
      <c r="AJ261" s="37">
        <v>6.7635346702470551</v>
      </c>
      <c r="AK261" s="37">
        <v>6.1656492997721601</v>
      </c>
      <c r="AL261" s="37">
        <v>6.9594665036051717</v>
      </c>
      <c r="AM261" s="37">
        <v>8.2973296079903722</v>
      </c>
      <c r="AN261" s="37">
        <v>8.1875813171195091</v>
      </c>
      <c r="AO261" s="37">
        <v>8.1135332882575621</v>
      </c>
      <c r="AP261" s="37">
        <v>8.6386237193879509</v>
      </c>
      <c r="AQ261" s="55">
        <v>10.75698734598463</v>
      </c>
      <c r="AR261" s="55">
        <v>9.399553541901998</v>
      </c>
      <c r="AS261" s="55"/>
      <c r="AT261" s="55"/>
      <c r="AU261" s="55"/>
      <c r="AV261" s="55"/>
      <c r="AW261" s="55"/>
      <c r="AX261" s="55"/>
      <c r="AY261" s="55"/>
      <c r="AZ261" s="55"/>
      <c r="BA261" s="85"/>
      <c r="BB261" s="112"/>
    </row>
    <row r="262" spans="11:62" x14ac:dyDescent="0.25">
      <c r="L262" s="1" t="s">
        <v>28</v>
      </c>
    </row>
    <row r="281" spans="2:62" x14ac:dyDescent="0.25">
      <c r="B281" s="136" t="s">
        <v>93</v>
      </c>
      <c r="C281" s="136"/>
      <c r="D281" s="136"/>
      <c r="E281" s="136"/>
      <c r="F281" s="136"/>
      <c r="G281" s="136"/>
      <c r="H281" s="136"/>
      <c r="I281" s="136"/>
      <c r="J281" s="136"/>
      <c r="K281" s="136"/>
    </row>
    <row r="283" spans="2:62" ht="15.75" thickBot="1" x14ac:dyDescent="0.3">
      <c r="K283" s="2" t="s">
        <v>36</v>
      </c>
      <c r="L283" s="2"/>
      <c r="M283" s="2"/>
      <c r="N283" s="2"/>
      <c r="O283" s="2"/>
      <c r="P283" s="2"/>
      <c r="BA283" s="85"/>
      <c r="BB283" s="85"/>
    </row>
    <row r="284" spans="2:62" ht="15.75" thickBot="1" x14ac:dyDescent="0.3">
      <c r="K284" s="61"/>
      <c r="L284" s="65">
        <v>1990</v>
      </c>
      <c r="M284" s="57">
        <v>1991</v>
      </c>
      <c r="N284" s="57">
        <v>1992</v>
      </c>
      <c r="O284" s="57">
        <v>1993</v>
      </c>
      <c r="P284" s="57">
        <v>1994</v>
      </c>
      <c r="Q284" s="57">
        <v>1995</v>
      </c>
      <c r="R284" s="57">
        <v>1996</v>
      </c>
      <c r="S284" s="57">
        <v>1997</v>
      </c>
      <c r="T284" s="57">
        <v>1998</v>
      </c>
      <c r="U284" s="57">
        <v>1999</v>
      </c>
      <c r="V284" s="57">
        <v>2000</v>
      </c>
      <c r="W284" s="57">
        <v>2001</v>
      </c>
      <c r="X284" s="57">
        <v>2002</v>
      </c>
      <c r="Y284" s="57">
        <v>2003</v>
      </c>
      <c r="Z284" s="57">
        <v>2004</v>
      </c>
      <c r="AA284" s="57">
        <v>2005</v>
      </c>
      <c r="AB284" s="57">
        <v>2006</v>
      </c>
      <c r="AC284" s="57">
        <v>2007</v>
      </c>
      <c r="AD284" s="57">
        <v>2008</v>
      </c>
      <c r="AE284" s="57">
        <v>2009</v>
      </c>
      <c r="AF284" s="59">
        <v>2010</v>
      </c>
      <c r="AG284" s="59">
        <v>2011</v>
      </c>
      <c r="AH284" s="59">
        <v>2012</v>
      </c>
      <c r="AI284" s="59">
        <v>2013</v>
      </c>
      <c r="AJ284" s="59">
        <v>2014</v>
      </c>
      <c r="AK284" s="59">
        <v>2015</v>
      </c>
      <c r="AL284" s="59">
        <v>2016</v>
      </c>
      <c r="AM284" s="59">
        <v>2017</v>
      </c>
      <c r="AN284" s="59">
        <v>2018</v>
      </c>
      <c r="AO284" s="59">
        <v>2019</v>
      </c>
      <c r="AP284" s="59">
        <v>2020</v>
      </c>
      <c r="AQ284" s="6">
        <v>2021</v>
      </c>
      <c r="AR284" s="6">
        <v>2022</v>
      </c>
      <c r="AS284" s="6">
        <v>2023</v>
      </c>
      <c r="AT284" s="6">
        <v>2024</v>
      </c>
      <c r="AU284" s="6">
        <v>2025</v>
      </c>
      <c r="AV284" s="6">
        <v>2026</v>
      </c>
      <c r="AW284" s="6">
        <v>2027</v>
      </c>
      <c r="AX284" s="6">
        <v>2028</v>
      </c>
      <c r="AY284" s="6">
        <v>2029</v>
      </c>
      <c r="AZ284" s="6">
        <v>2030</v>
      </c>
      <c r="BA284" s="5">
        <v>2031</v>
      </c>
      <c r="BB284" s="131">
        <v>2032</v>
      </c>
    </row>
    <row r="285" spans="2:62" x14ac:dyDescent="0.25">
      <c r="K285" s="66" t="s">
        <v>83</v>
      </c>
      <c r="L285" s="61"/>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62"/>
      <c r="AM285" s="62"/>
      <c r="AN285" s="62"/>
      <c r="AO285" s="62"/>
      <c r="AP285" s="62"/>
      <c r="AQ285" s="44"/>
      <c r="AR285" s="44"/>
      <c r="AS285" s="121">
        <v>1.4328526000000006</v>
      </c>
      <c r="AT285" s="121">
        <v>1.5047602000000007</v>
      </c>
      <c r="AU285" s="121">
        <v>1.4419480999999994</v>
      </c>
      <c r="AV285" s="121">
        <v>1.3889061000000003</v>
      </c>
      <c r="AW285" s="121">
        <v>1.2972963</v>
      </c>
      <c r="AX285" s="121">
        <v>1.1663354000000004</v>
      </c>
      <c r="AY285" s="121">
        <v>1.0591554000000001</v>
      </c>
      <c r="AZ285" s="121">
        <v>0.92712410000000012</v>
      </c>
      <c r="BA285" s="121">
        <v>0.82998550000000026</v>
      </c>
      <c r="BB285" s="132">
        <v>0.82925370000000032</v>
      </c>
      <c r="BC285" s="111"/>
      <c r="BD285" s="111"/>
      <c r="BE285" s="111"/>
      <c r="BF285" s="111"/>
      <c r="BG285" s="111"/>
      <c r="BH285" s="111"/>
      <c r="BI285" s="111"/>
      <c r="BJ285" s="111"/>
    </row>
    <row r="286" spans="2:62" ht="15.75" thickBot="1" x14ac:dyDescent="0.3">
      <c r="K286" s="67" t="s">
        <v>59</v>
      </c>
      <c r="L286" s="36">
        <v>0.4512688928526597</v>
      </c>
      <c r="M286" s="37">
        <v>0.65751913051681754</v>
      </c>
      <c r="N286" s="37">
        <v>0.65697355089491294</v>
      </c>
      <c r="O286" s="37">
        <v>0.9878339684124342</v>
      </c>
      <c r="P286" s="37">
        <v>2.1074692809151747</v>
      </c>
      <c r="Q286" s="37">
        <v>3.3981333326559224</v>
      </c>
      <c r="R286" s="37">
        <v>4.6551934100277217</v>
      </c>
      <c r="S286" s="37">
        <v>4.6096784126538974</v>
      </c>
      <c r="T286" s="37">
        <v>4.8866115254960487</v>
      </c>
      <c r="U286" s="37">
        <v>4.8820893418931286</v>
      </c>
      <c r="V286" s="37">
        <v>4.9435671371490635</v>
      </c>
      <c r="W286" s="37">
        <v>5.094283479529083</v>
      </c>
      <c r="X286" s="37">
        <v>4.7654992841026198</v>
      </c>
      <c r="Y286" s="37">
        <v>4.9303667576755341</v>
      </c>
      <c r="Z286" s="37">
        <v>4.8676118692939339</v>
      </c>
      <c r="AA286" s="37">
        <v>4.104150985096001</v>
      </c>
      <c r="AB286" s="37">
        <v>3.7470730198245321</v>
      </c>
      <c r="AC286" s="37">
        <v>2.8434691295588261</v>
      </c>
      <c r="AD286" s="37">
        <v>2.9304985088023812</v>
      </c>
      <c r="AE286" s="37">
        <v>2.2486710445692988</v>
      </c>
      <c r="AF286" s="37">
        <v>2.695759164139031</v>
      </c>
      <c r="AG286" s="37">
        <v>2.1987853207653481</v>
      </c>
      <c r="AH286" s="37">
        <v>1.5501952442541178</v>
      </c>
      <c r="AI286" s="37">
        <v>1.3262313719554659</v>
      </c>
      <c r="AJ286" s="37">
        <v>0.96398023693420287</v>
      </c>
      <c r="AK286" s="37">
        <v>0.76427019339341518</v>
      </c>
      <c r="AL286" s="37">
        <v>0.89858401168334356</v>
      </c>
      <c r="AM286" s="37">
        <v>0.95653034919522706</v>
      </c>
      <c r="AN286" s="37">
        <v>1.10510932405815</v>
      </c>
      <c r="AO286" s="37">
        <v>1.144050212686637</v>
      </c>
      <c r="AP286" s="37">
        <v>1.1561384485033801</v>
      </c>
      <c r="AQ286" s="55">
        <v>1.4346248354077684</v>
      </c>
      <c r="AR286" s="55">
        <v>1.2320736512914863</v>
      </c>
      <c r="AS286" s="55"/>
      <c r="AT286" s="55"/>
      <c r="AU286" s="55"/>
      <c r="AV286" s="55"/>
      <c r="AW286" s="55"/>
      <c r="AX286" s="55"/>
      <c r="AY286" s="55"/>
      <c r="AZ286" s="55"/>
      <c r="BA286" s="85"/>
      <c r="BB286" s="112"/>
    </row>
    <row r="287" spans="2:62" x14ac:dyDescent="0.25">
      <c r="L287" s="1" t="s">
        <v>28</v>
      </c>
    </row>
    <row r="306" spans="2:62" x14ac:dyDescent="0.25">
      <c r="B306" s="136" t="s">
        <v>39</v>
      </c>
      <c r="C306" s="136"/>
      <c r="D306" s="136"/>
      <c r="E306" s="136"/>
      <c r="F306" s="136"/>
      <c r="G306" s="136"/>
      <c r="H306" s="136"/>
      <c r="I306" s="136"/>
      <c r="J306" s="136"/>
      <c r="K306" s="136"/>
    </row>
    <row r="308" spans="2:62" ht="15.75" thickBot="1" x14ac:dyDescent="0.3">
      <c r="K308" s="2" t="s">
        <v>37</v>
      </c>
      <c r="L308" s="2"/>
      <c r="M308" s="2"/>
      <c r="N308" s="2"/>
      <c r="O308" s="2"/>
      <c r="P308" s="2"/>
      <c r="BA308" s="85"/>
      <c r="BB308" s="85"/>
    </row>
    <row r="309" spans="2:62" ht="15.75" thickBot="1" x14ac:dyDescent="0.3">
      <c r="K309" s="61"/>
      <c r="L309" s="65">
        <v>1990</v>
      </c>
      <c r="M309" s="57">
        <v>1991</v>
      </c>
      <c r="N309" s="57">
        <v>1992</v>
      </c>
      <c r="O309" s="57">
        <v>1993</v>
      </c>
      <c r="P309" s="57">
        <v>1994</v>
      </c>
      <c r="Q309" s="57">
        <v>1995</v>
      </c>
      <c r="R309" s="57">
        <v>1996</v>
      </c>
      <c r="S309" s="57">
        <v>1997</v>
      </c>
      <c r="T309" s="57">
        <v>1998</v>
      </c>
      <c r="U309" s="57">
        <v>1999</v>
      </c>
      <c r="V309" s="57">
        <v>2000</v>
      </c>
      <c r="W309" s="57">
        <v>2001</v>
      </c>
      <c r="X309" s="57">
        <v>2002</v>
      </c>
      <c r="Y309" s="57">
        <v>2003</v>
      </c>
      <c r="Z309" s="57">
        <v>2004</v>
      </c>
      <c r="AA309" s="57">
        <v>2005</v>
      </c>
      <c r="AB309" s="57">
        <v>2006</v>
      </c>
      <c r="AC309" s="57">
        <v>2007</v>
      </c>
      <c r="AD309" s="57">
        <v>2008</v>
      </c>
      <c r="AE309" s="57">
        <v>2009</v>
      </c>
      <c r="AF309" s="59">
        <v>2010</v>
      </c>
      <c r="AG309" s="59">
        <v>2011</v>
      </c>
      <c r="AH309" s="59">
        <v>2012</v>
      </c>
      <c r="AI309" s="59">
        <v>2013</v>
      </c>
      <c r="AJ309" s="59">
        <v>2014</v>
      </c>
      <c r="AK309" s="59">
        <v>2015</v>
      </c>
      <c r="AL309" s="59">
        <v>2016</v>
      </c>
      <c r="AM309" s="59">
        <v>2017</v>
      </c>
      <c r="AN309" s="59">
        <v>2018</v>
      </c>
      <c r="AO309" s="59">
        <v>2019</v>
      </c>
      <c r="AP309" s="59">
        <v>2020</v>
      </c>
      <c r="AQ309" s="6">
        <v>2021</v>
      </c>
      <c r="AR309" s="6">
        <v>2022</v>
      </c>
      <c r="AS309" s="6">
        <v>2023</v>
      </c>
      <c r="AT309" s="6">
        <v>2024</v>
      </c>
      <c r="AU309" s="6">
        <v>2025</v>
      </c>
      <c r="AV309" s="6">
        <v>2026</v>
      </c>
      <c r="AW309" s="6">
        <v>2027</v>
      </c>
      <c r="AX309" s="6">
        <v>2028</v>
      </c>
      <c r="AY309" s="6">
        <v>2029</v>
      </c>
      <c r="AZ309" s="6">
        <v>2030</v>
      </c>
      <c r="BA309" s="5">
        <v>2031</v>
      </c>
      <c r="BB309" s="131">
        <v>2032</v>
      </c>
    </row>
    <row r="310" spans="2:62" x14ac:dyDescent="0.25">
      <c r="K310" s="66" t="s">
        <v>60</v>
      </c>
      <c r="L310" s="61"/>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44"/>
      <c r="AR310" s="44"/>
      <c r="AS310" s="121">
        <v>1.2856788000000001</v>
      </c>
      <c r="AT310" s="121">
        <v>1.3035554000000005</v>
      </c>
      <c r="AU310" s="121">
        <v>1.2103748000000012</v>
      </c>
      <c r="AV310" s="121">
        <v>1.183018699999999</v>
      </c>
      <c r="AW310" s="121">
        <v>1.1365695999999998</v>
      </c>
      <c r="AX310" s="121">
        <v>1.0574397999999992</v>
      </c>
      <c r="AY310" s="121">
        <v>0.94351650000000031</v>
      </c>
      <c r="AZ310" s="121">
        <v>0.81937990000000038</v>
      </c>
      <c r="BA310" s="121">
        <v>0.67982369999999948</v>
      </c>
      <c r="BB310" s="132">
        <v>0.6814276000000008</v>
      </c>
      <c r="BC310" s="111"/>
      <c r="BD310" s="111"/>
      <c r="BE310" s="111"/>
      <c r="BF310" s="111"/>
      <c r="BG310" s="111"/>
      <c r="BH310" s="111"/>
      <c r="BI310" s="111"/>
      <c r="BJ310" s="111"/>
    </row>
    <row r="311" spans="2:62" ht="15.75" thickBot="1" x14ac:dyDescent="0.3">
      <c r="K311" s="67" t="s">
        <v>84</v>
      </c>
      <c r="L311" s="36"/>
      <c r="M311" s="37"/>
      <c r="N311" s="37"/>
      <c r="O311" s="37"/>
      <c r="P311" s="37"/>
      <c r="Q311" s="37"/>
      <c r="R311" s="37"/>
      <c r="S311" s="37"/>
      <c r="T311" s="37"/>
      <c r="U311" s="37"/>
      <c r="V311" s="37">
        <v>0.74912658808850074</v>
      </c>
      <c r="W311" s="37">
        <v>0.92753249862384157</v>
      </c>
      <c r="X311" s="37">
        <v>1.0504961342486181</v>
      </c>
      <c r="Y311" s="37">
        <v>1.163128889468851</v>
      </c>
      <c r="Z311" s="37">
        <v>1.2310900134008622</v>
      </c>
      <c r="AA311" s="37">
        <v>0.99258330763087999</v>
      </c>
      <c r="AB311" s="37">
        <v>0.98108022586563393</v>
      </c>
      <c r="AC311" s="37">
        <v>0.93743384488013159</v>
      </c>
      <c r="AD311" s="37">
        <v>0.8285585800646017</v>
      </c>
      <c r="AE311" s="37">
        <v>0.79561678179205042</v>
      </c>
      <c r="AF311" s="37">
        <v>0.57561689816521855</v>
      </c>
      <c r="AG311" s="37">
        <v>0.55285793906688985</v>
      </c>
      <c r="AH311" s="37">
        <v>0.48478118223883243</v>
      </c>
      <c r="AI311" s="37">
        <v>0.68813478353804458</v>
      </c>
      <c r="AJ311" s="37">
        <v>0.50151958781813999</v>
      </c>
      <c r="AK311" s="37">
        <v>0.28863521249098067</v>
      </c>
      <c r="AL311" s="37">
        <v>0.32935179029606376</v>
      </c>
      <c r="AM311" s="37">
        <v>0.29687502578070107</v>
      </c>
      <c r="AN311" s="37">
        <v>0.76810761063519695</v>
      </c>
      <c r="AO311" s="37">
        <v>0.69247621407650284</v>
      </c>
      <c r="AP311" s="37">
        <v>0.92794117193801129</v>
      </c>
      <c r="AQ311" s="55">
        <v>1.194050337847868</v>
      </c>
      <c r="AR311" s="55">
        <v>0.52159466117504494</v>
      </c>
      <c r="AS311" s="55"/>
      <c r="AT311" s="55"/>
      <c r="AU311" s="55"/>
      <c r="AV311" s="55"/>
      <c r="AW311" s="55"/>
      <c r="AX311" s="55"/>
      <c r="AY311" s="55"/>
      <c r="AZ311" s="55"/>
      <c r="BA311" s="85"/>
      <c r="BB311" s="112"/>
    </row>
    <row r="312" spans="2:62" x14ac:dyDescent="0.25">
      <c r="L312" s="1" t="s">
        <v>28</v>
      </c>
    </row>
    <row r="331" spans="2:62" x14ac:dyDescent="0.25">
      <c r="B331" s="136" t="s">
        <v>40</v>
      </c>
      <c r="C331" s="136"/>
      <c r="D331" s="136"/>
      <c r="E331" s="136"/>
      <c r="F331" s="136"/>
      <c r="G331" s="136"/>
      <c r="H331" s="136"/>
      <c r="I331" s="136"/>
      <c r="J331" s="136"/>
      <c r="K331" s="136"/>
    </row>
    <row r="333" spans="2:62" ht="15.75" thickBot="1" x14ac:dyDescent="0.3">
      <c r="K333" s="2" t="s">
        <v>41</v>
      </c>
      <c r="L333" s="2"/>
      <c r="M333" s="2"/>
      <c r="N333" s="2"/>
      <c r="O333" s="2"/>
      <c r="P333" s="2"/>
      <c r="BA333" s="85"/>
      <c r="BB333" s="85"/>
    </row>
    <row r="334" spans="2:62" ht="15.75" thickBot="1" x14ac:dyDescent="0.3">
      <c r="K334" s="61"/>
      <c r="L334" s="65">
        <v>1990</v>
      </c>
      <c r="M334" s="57">
        <v>1991</v>
      </c>
      <c r="N334" s="57">
        <v>1992</v>
      </c>
      <c r="O334" s="57">
        <v>1993</v>
      </c>
      <c r="P334" s="57">
        <v>1994</v>
      </c>
      <c r="Q334" s="57">
        <v>1995</v>
      </c>
      <c r="R334" s="57">
        <v>1996</v>
      </c>
      <c r="S334" s="57">
        <v>1997</v>
      </c>
      <c r="T334" s="57">
        <v>1998</v>
      </c>
      <c r="U334" s="57">
        <v>1999</v>
      </c>
      <c r="V334" s="57">
        <v>2000</v>
      </c>
      <c r="W334" s="57">
        <v>2001</v>
      </c>
      <c r="X334" s="57">
        <v>2002</v>
      </c>
      <c r="Y334" s="57">
        <v>2003</v>
      </c>
      <c r="Z334" s="57">
        <v>2004</v>
      </c>
      <c r="AA334" s="57">
        <v>2005</v>
      </c>
      <c r="AB334" s="57">
        <v>2006</v>
      </c>
      <c r="AC334" s="57">
        <v>2007</v>
      </c>
      <c r="AD334" s="57">
        <v>2008</v>
      </c>
      <c r="AE334" s="57">
        <v>2009</v>
      </c>
      <c r="AF334" s="59">
        <v>2010</v>
      </c>
      <c r="AG334" s="59">
        <v>2011</v>
      </c>
      <c r="AH334" s="59">
        <v>2012</v>
      </c>
      <c r="AI334" s="59">
        <v>2013</v>
      </c>
      <c r="AJ334" s="59">
        <v>2014</v>
      </c>
      <c r="AK334" s="59">
        <v>2015</v>
      </c>
      <c r="AL334" s="59">
        <v>2016</v>
      </c>
      <c r="AM334" s="59">
        <v>2017</v>
      </c>
      <c r="AN334" s="59">
        <v>2018</v>
      </c>
      <c r="AO334" s="59">
        <v>2019</v>
      </c>
      <c r="AP334" s="59">
        <v>2020</v>
      </c>
      <c r="AQ334" s="6">
        <v>2021</v>
      </c>
      <c r="AR334" s="6">
        <v>2022</v>
      </c>
      <c r="AS334" s="6">
        <v>2023</v>
      </c>
      <c r="AT334" s="6">
        <v>2024</v>
      </c>
      <c r="AU334" s="6">
        <v>2025</v>
      </c>
      <c r="AV334" s="6">
        <v>2026</v>
      </c>
      <c r="AW334" s="6">
        <v>2027</v>
      </c>
      <c r="AX334" s="6">
        <v>2028</v>
      </c>
      <c r="AY334" s="6">
        <v>2029</v>
      </c>
      <c r="AZ334" s="6">
        <v>2030</v>
      </c>
      <c r="BA334" s="5">
        <v>2031</v>
      </c>
      <c r="BB334" s="131">
        <v>2032</v>
      </c>
    </row>
    <row r="335" spans="2:62" x14ac:dyDescent="0.25">
      <c r="K335" s="66" t="s">
        <v>61</v>
      </c>
      <c r="L335" s="61"/>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62"/>
      <c r="AM335" s="62"/>
      <c r="AN335" s="62"/>
      <c r="AO335" s="62"/>
      <c r="AP335" s="62"/>
      <c r="AQ335" s="44"/>
      <c r="AR335" s="44"/>
      <c r="AS335" s="121">
        <v>0.77283529999999945</v>
      </c>
      <c r="AT335" s="121">
        <v>0.77506069999999982</v>
      </c>
      <c r="AU335" s="121">
        <v>0.72014140000000038</v>
      </c>
      <c r="AV335" s="121">
        <v>0.70480559999999959</v>
      </c>
      <c r="AW335" s="121">
        <v>0.6775763999999993</v>
      </c>
      <c r="AX335" s="121">
        <v>0.63638900000000009</v>
      </c>
      <c r="AY335" s="121">
        <v>0.56764869999999978</v>
      </c>
      <c r="AZ335" s="121">
        <v>0.49947230000000031</v>
      </c>
      <c r="BA335" s="121">
        <v>0.42393230000000015</v>
      </c>
      <c r="BB335" s="132">
        <v>0.42862779999999989</v>
      </c>
      <c r="BC335" s="111"/>
      <c r="BD335" s="111"/>
      <c r="BE335" s="111"/>
      <c r="BF335" s="111"/>
      <c r="BG335" s="111"/>
      <c r="BH335" s="111"/>
      <c r="BI335" s="111"/>
      <c r="BJ335" s="111"/>
    </row>
    <row r="336" spans="2:62" ht="15.75" thickBot="1" x14ac:dyDescent="0.3">
      <c r="K336" s="67"/>
      <c r="L336" s="36"/>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55"/>
      <c r="AR336" s="55"/>
      <c r="AS336" s="55"/>
      <c r="AT336" s="55"/>
      <c r="AU336" s="55"/>
      <c r="AV336" s="55"/>
      <c r="AW336" s="55"/>
      <c r="AX336" s="55"/>
      <c r="AY336" s="55"/>
      <c r="AZ336" s="55"/>
      <c r="BA336" s="85"/>
      <c r="BB336" s="112"/>
    </row>
    <row r="337" spans="12:12" x14ac:dyDescent="0.25">
      <c r="L337" s="1" t="s">
        <v>42</v>
      </c>
    </row>
    <row r="356" spans="2:44" x14ac:dyDescent="0.25">
      <c r="B356" s="136" t="s">
        <v>17</v>
      </c>
      <c r="C356" s="136"/>
      <c r="D356" s="136"/>
      <c r="E356" s="136"/>
      <c r="F356" s="136"/>
      <c r="G356" s="136"/>
      <c r="H356" s="136"/>
      <c r="I356" s="136"/>
      <c r="J356" s="136"/>
      <c r="K356" s="136"/>
    </row>
    <row r="358" spans="2:44" ht="15.75" thickBot="1" x14ac:dyDescent="0.3">
      <c r="K358" s="2" t="s">
        <v>38</v>
      </c>
      <c r="L358" s="2"/>
      <c r="M358" s="2"/>
      <c r="N358" s="2"/>
      <c r="O358" s="2"/>
      <c r="P358" s="2"/>
    </row>
    <row r="359" spans="2:44" ht="15.75" thickBot="1" x14ac:dyDescent="0.3">
      <c r="K359" s="29"/>
      <c r="L359" s="6">
        <v>1990</v>
      </c>
      <c r="M359" s="6">
        <v>1991</v>
      </c>
      <c r="N359" s="6">
        <v>1992</v>
      </c>
      <c r="O359" s="6">
        <v>1993</v>
      </c>
      <c r="P359" s="6">
        <v>1994</v>
      </c>
      <c r="Q359" s="6">
        <v>1995</v>
      </c>
      <c r="R359" s="6">
        <v>1996</v>
      </c>
      <c r="S359" s="6">
        <v>1997</v>
      </c>
      <c r="T359" s="6">
        <v>1998</v>
      </c>
      <c r="U359" s="6">
        <v>1999</v>
      </c>
      <c r="V359" s="6">
        <v>2000</v>
      </c>
      <c r="W359" s="6">
        <v>2001</v>
      </c>
      <c r="X359" s="6">
        <v>2002</v>
      </c>
      <c r="Y359" s="6">
        <v>2003</v>
      </c>
      <c r="Z359" s="6">
        <v>2004</v>
      </c>
      <c r="AA359" s="6">
        <v>2005</v>
      </c>
      <c r="AB359" s="6">
        <v>2006</v>
      </c>
      <c r="AC359" s="6">
        <v>2007</v>
      </c>
      <c r="AD359" s="6">
        <v>2008</v>
      </c>
      <c r="AE359" s="6">
        <v>2009</v>
      </c>
      <c r="AF359" s="6">
        <v>2010</v>
      </c>
      <c r="AG359" s="6">
        <v>2011</v>
      </c>
      <c r="AH359" s="6">
        <v>2012</v>
      </c>
      <c r="AI359" s="6">
        <v>2013</v>
      </c>
      <c r="AJ359" s="6">
        <v>2014</v>
      </c>
      <c r="AK359" s="6">
        <v>2015</v>
      </c>
      <c r="AL359" s="6">
        <v>2016</v>
      </c>
      <c r="AM359" s="6">
        <v>2017</v>
      </c>
      <c r="AN359" s="6">
        <v>2018</v>
      </c>
      <c r="AO359" s="6">
        <v>2019</v>
      </c>
      <c r="AP359" s="6">
        <v>2020</v>
      </c>
      <c r="AQ359" s="6">
        <v>2021</v>
      </c>
      <c r="AR359" s="101">
        <v>2022</v>
      </c>
    </row>
    <row r="360" spans="2:44" x14ac:dyDescent="0.25">
      <c r="K360" s="15" t="s">
        <v>18</v>
      </c>
      <c r="L360" s="16">
        <v>108.89996313291979</v>
      </c>
      <c r="M360" s="16">
        <v>156.70550069282808</v>
      </c>
      <c r="N360" s="16">
        <v>129.72131298299698</v>
      </c>
      <c r="O360" s="16">
        <v>138.63525137397593</v>
      </c>
      <c r="P360" s="16">
        <v>151.00341837458686</v>
      </c>
      <c r="Q360" s="16">
        <v>125.04452536130641</v>
      </c>
      <c r="R360" s="16">
        <v>175.86633285528666</v>
      </c>
      <c r="S360" s="16">
        <v>129.23047439474595</v>
      </c>
      <c r="T360" s="16">
        <v>108.71554935861674</v>
      </c>
      <c r="U360" s="16">
        <v>87.41101726247939</v>
      </c>
      <c r="V360" s="16">
        <v>73.326777716835551</v>
      </c>
      <c r="W360" s="16">
        <v>70.775125870376584</v>
      </c>
      <c r="X360" s="16">
        <v>88.006368916441716</v>
      </c>
      <c r="Y360" s="16">
        <v>118.94867371873636</v>
      </c>
      <c r="Z360" s="16">
        <v>109.95871703388998</v>
      </c>
      <c r="AA360" s="16">
        <v>86.893707422999995</v>
      </c>
      <c r="AB360" s="16">
        <v>121.70777526500001</v>
      </c>
      <c r="AC360" s="16">
        <v>99.627103394000002</v>
      </c>
      <c r="AD360" s="16">
        <v>88.43836589</v>
      </c>
      <c r="AE360" s="16">
        <v>93.977873049999999</v>
      </c>
      <c r="AF360" s="16">
        <v>87.470434025000003</v>
      </c>
      <c r="AG360" s="16">
        <v>62.133677000000006</v>
      </c>
      <c r="AH360" s="16">
        <v>57.724222999999995</v>
      </c>
      <c r="AI360" s="16">
        <v>152.4963773455807</v>
      </c>
      <c r="AJ360" s="16">
        <v>68.290594999999996</v>
      </c>
      <c r="AK360" s="16">
        <v>37.384530999999996</v>
      </c>
      <c r="AL360" s="16">
        <v>43.888689092635992</v>
      </c>
      <c r="AM360" s="16">
        <v>60.704746729740002</v>
      </c>
      <c r="AN360" s="16">
        <v>47.894989563643506</v>
      </c>
      <c r="AO360" s="16">
        <v>24.534155891209373</v>
      </c>
      <c r="AP360" s="16">
        <v>22.282163494758656</v>
      </c>
      <c r="AQ360" s="16">
        <v>31.28328637417831</v>
      </c>
      <c r="AR360" s="80">
        <v>30.720383529431984</v>
      </c>
    </row>
    <row r="361" spans="2:44" x14ac:dyDescent="0.25">
      <c r="K361" s="15" t="s">
        <v>19</v>
      </c>
      <c r="L361" s="16">
        <v>990.7004351503158</v>
      </c>
      <c r="M361" s="16">
        <v>1425.4076954436846</v>
      </c>
      <c r="N361" s="16">
        <v>1179.5479922243123</v>
      </c>
      <c r="O361" s="16">
        <v>1260.7033407536057</v>
      </c>
      <c r="P361" s="16">
        <v>1372.4455378676312</v>
      </c>
      <c r="Q361" s="16">
        <v>1138.4716544947623</v>
      </c>
      <c r="R361" s="16">
        <v>1601.2181807889253</v>
      </c>
      <c r="S361" s="16">
        <v>1177.6023043901996</v>
      </c>
      <c r="T361" s="16">
        <v>990.37281288806935</v>
      </c>
      <c r="U361" s="16">
        <v>840.14283761892659</v>
      </c>
      <c r="V361" s="16">
        <v>691.10186011079247</v>
      </c>
      <c r="W361" s="16">
        <v>756.63672937552826</v>
      </c>
      <c r="X361" s="16">
        <v>735.31207557858761</v>
      </c>
      <c r="Y361" s="75">
        <v>1035.6143127134319</v>
      </c>
      <c r="Z361" s="16">
        <v>735.87515887590666</v>
      </c>
      <c r="AA361" s="16">
        <v>654.14754467099999</v>
      </c>
      <c r="AB361" s="16">
        <v>857.76980317599987</v>
      </c>
      <c r="AC361" s="16">
        <v>831.86730018499998</v>
      </c>
      <c r="AD361" s="16">
        <v>783.104416872</v>
      </c>
      <c r="AE361" s="16">
        <v>678.999907312</v>
      </c>
      <c r="AF361" s="16">
        <v>634.58614916900001</v>
      </c>
      <c r="AG361" s="16">
        <v>569.05664599999989</v>
      </c>
      <c r="AH361" s="16">
        <v>423.35830900000002</v>
      </c>
      <c r="AI361" s="16">
        <v>501.27443967365781</v>
      </c>
      <c r="AJ361" s="16">
        <v>461.11799300000007</v>
      </c>
      <c r="AK361" s="16">
        <v>332.17910700000004</v>
      </c>
      <c r="AL361" s="16">
        <v>366.00263181835601</v>
      </c>
      <c r="AM361" s="16">
        <v>316.31540377288002</v>
      </c>
      <c r="AN361" s="16">
        <v>278.2736021546574</v>
      </c>
      <c r="AO361" s="16">
        <v>142.54534760047613</v>
      </c>
      <c r="AP361" s="16">
        <v>129.46109720404348</v>
      </c>
      <c r="AQ361" s="16">
        <v>181.75831889493517</v>
      </c>
      <c r="AR361" s="80">
        <v>178.48780973107961</v>
      </c>
    </row>
    <row r="362" spans="2:44" x14ac:dyDescent="0.25">
      <c r="K362" s="15" t="s">
        <v>20</v>
      </c>
      <c r="L362" s="16">
        <v>86.238405</v>
      </c>
      <c r="M362" s="16">
        <v>151.61056600000001</v>
      </c>
      <c r="N362" s="16">
        <v>154.200399</v>
      </c>
      <c r="O362" s="16">
        <v>196.395566</v>
      </c>
      <c r="P362" s="16">
        <v>298.882488049149</v>
      </c>
      <c r="Q362" s="16">
        <v>285.91623407014504</v>
      </c>
      <c r="R362" s="16">
        <v>448.15715722662344</v>
      </c>
      <c r="S362" s="16">
        <v>426.95057573766422</v>
      </c>
      <c r="T362" s="16">
        <v>414.66885422754581</v>
      </c>
      <c r="U362" s="16">
        <v>437.48565619527665</v>
      </c>
      <c r="V362" s="16">
        <v>402.854255397457</v>
      </c>
      <c r="W362" s="16">
        <v>420.63439364211183</v>
      </c>
      <c r="X362" s="16">
        <v>385.15327476117682</v>
      </c>
      <c r="Y362" s="16">
        <v>350.91948000000002</v>
      </c>
      <c r="Z362" s="16">
        <v>302.04282583540339</v>
      </c>
      <c r="AA362" s="16">
        <v>278.78862728500002</v>
      </c>
      <c r="AB362" s="16">
        <v>368.55691661000003</v>
      </c>
      <c r="AC362" s="16">
        <v>267.99332907799999</v>
      </c>
      <c r="AD362" s="16">
        <v>232.55622487799999</v>
      </c>
      <c r="AE362" s="16">
        <v>240.27582130700003</v>
      </c>
      <c r="AF362" s="16">
        <v>240.94845560300001</v>
      </c>
      <c r="AG362" s="16">
        <v>216.63695300000001</v>
      </c>
      <c r="AH362" s="16">
        <v>181.640514</v>
      </c>
      <c r="AI362" s="16">
        <v>219.02333885476628</v>
      </c>
      <c r="AJ362" s="16">
        <v>171.43393400000002</v>
      </c>
      <c r="AK362" s="16">
        <v>125.34420300000002</v>
      </c>
      <c r="AL362" s="16">
        <v>128.83977125960499</v>
      </c>
      <c r="AM362" s="16">
        <v>94.004968125359994</v>
      </c>
      <c r="AN362" s="16">
        <v>101.17352446583611</v>
      </c>
      <c r="AO362" s="16">
        <v>51.826026979492667</v>
      </c>
      <c r="AP362" s="16">
        <v>47.068911258308006</v>
      </c>
      <c r="AQ362" s="16">
        <v>66.08291113925263</v>
      </c>
      <c r="AR362" s="80">
        <v>64.893854748376128</v>
      </c>
    </row>
    <row r="363" spans="2:44" x14ac:dyDescent="0.25">
      <c r="K363" s="15" t="s">
        <v>21</v>
      </c>
      <c r="L363" s="16">
        <v>0.96730277894749506</v>
      </c>
      <c r="M363" s="16">
        <v>1.5469921151443979</v>
      </c>
      <c r="N363" s="16">
        <v>3.2870079269335291</v>
      </c>
      <c r="O363" s="16">
        <v>4.0601512500799855</v>
      </c>
      <c r="P363" s="16">
        <v>5.1496471652727358</v>
      </c>
      <c r="Q363" s="16">
        <v>6.0136042710236381</v>
      </c>
      <c r="R363" s="16">
        <v>8.5901248211810888</v>
      </c>
      <c r="S363" s="16">
        <v>9.3727331869088601</v>
      </c>
      <c r="T363" s="16">
        <v>10.872430768074871</v>
      </c>
      <c r="U363" s="16">
        <v>13.712094251121282</v>
      </c>
      <c r="V363" s="16">
        <v>15.08973983580627</v>
      </c>
      <c r="W363" s="16">
        <v>15.105987659967408</v>
      </c>
      <c r="X363" s="16">
        <v>23.992714465864871</v>
      </c>
      <c r="Y363" s="16">
        <v>38.404990030299317</v>
      </c>
      <c r="Z363" s="16">
        <v>39.228147414804369</v>
      </c>
      <c r="AA363" s="16">
        <v>32.338585172999998</v>
      </c>
      <c r="AB363" s="16">
        <v>37.914117687999997</v>
      </c>
      <c r="AC363" s="16">
        <v>63.112717287000002</v>
      </c>
      <c r="AD363" s="16">
        <v>48.099373698925767</v>
      </c>
      <c r="AE363" s="16">
        <v>81.090672841</v>
      </c>
      <c r="AF363" s="16">
        <v>62.196901892</v>
      </c>
      <c r="AG363" s="16">
        <v>71.610347183000002</v>
      </c>
      <c r="AH363" s="16">
        <v>62.709686000000005</v>
      </c>
      <c r="AI363" s="16">
        <v>57.544329419189481</v>
      </c>
      <c r="AJ363" s="16">
        <v>53.97556800000001</v>
      </c>
      <c r="AK363" s="16">
        <v>56.711441999999991</v>
      </c>
      <c r="AL363" s="16">
        <v>55.588131133999994</v>
      </c>
      <c r="AM363" s="16">
        <v>67.371050855500002</v>
      </c>
      <c r="AN363" s="16">
        <v>76.815574161392277</v>
      </c>
      <c r="AO363" s="16">
        <v>78.941441959568706</v>
      </c>
      <c r="AP363" s="16">
        <v>82.606994060717625</v>
      </c>
      <c r="AQ363" s="16">
        <v>112.95716500585065</v>
      </c>
      <c r="AR363" s="80">
        <v>96.007029195051999</v>
      </c>
    </row>
    <row r="364" spans="2:44" ht="15.75" thickBot="1" x14ac:dyDescent="0.3">
      <c r="K364" s="21" t="s">
        <v>22</v>
      </c>
      <c r="L364" s="22">
        <v>32.970916010130303</v>
      </c>
      <c r="M364" s="22">
        <v>92.798012453493357</v>
      </c>
      <c r="N364" s="22">
        <v>120.87153580193151</v>
      </c>
      <c r="O364" s="22">
        <v>188.83601476312839</v>
      </c>
      <c r="P364" s="22">
        <v>239.01240882551048</v>
      </c>
      <c r="Q364" s="22">
        <v>281.21571641408474</v>
      </c>
      <c r="R364" s="22">
        <v>331.40356538919639</v>
      </c>
      <c r="S364" s="22">
        <v>384.82802491171151</v>
      </c>
      <c r="T364" s="22">
        <v>512.01986085898045</v>
      </c>
      <c r="U364" s="22">
        <v>576.39781934834105</v>
      </c>
      <c r="V364" s="22">
        <v>606.98655258639815</v>
      </c>
      <c r="W364" s="22">
        <v>611.2601045874095</v>
      </c>
      <c r="X364" s="22">
        <v>563.95132478089829</v>
      </c>
      <c r="Y364" s="22">
        <v>546.85471933501003</v>
      </c>
      <c r="Z364" s="22">
        <v>650.44723812153688</v>
      </c>
      <c r="AA364" s="22">
        <v>637.25676851499998</v>
      </c>
      <c r="AB364" s="22">
        <v>657.22857223899996</v>
      </c>
      <c r="AC364" s="22">
        <v>660.90182206999998</v>
      </c>
      <c r="AD364" s="22">
        <v>707.81868720600005</v>
      </c>
      <c r="AE364" s="22">
        <v>747.43152780200012</v>
      </c>
      <c r="AF364" s="22">
        <v>663.342941581594</v>
      </c>
      <c r="AG364" s="22">
        <v>674.18181300000003</v>
      </c>
      <c r="AH364" s="22">
        <v>673.75920399999995</v>
      </c>
      <c r="AI364" s="22">
        <v>664.38959</v>
      </c>
      <c r="AJ364" s="22">
        <v>702.185474</v>
      </c>
      <c r="AK364" s="22">
        <v>689.43230100000005</v>
      </c>
      <c r="AL364" s="22">
        <v>699.23951699999998</v>
      </c>
      <c r="AM364" s="22">
        <v>644.51298799999995</v>
      </c>
      <c r="AN364" s="22">
        <v>677.58913199712924</v>
      </c>
      <c r="AO364" s="22">
        <v>707.19784497940384</v>
      </c>
      <c r="AP364" s="22">
        <v>712.1260026897985</v>
      </c>
      <c r="AQ364" s="22">
        <v>691.4770461246851</v>
      </c>
      <c r="AR364" s="81">
        <v>691.14823371496971</v>
      </c>
    </row>
    <row r="365" spans="2:44" x14ac:dyDescent="0.25">
      <c r="L365" s="1" t="s">
        <v>43</v>
      </c>
    </row>
  </sheetData>
  <mergeCells count="16">
    <mergeCell ref="B3:K3"/>
    <mergeCell ref="B28:K28"/>
    <mergeCell ref="B1:BA1"/>
    <mergeCell ref="B306:K306"/>
    <mergeCell ref="B106:K106"/>
    <mergeCell ref="B78:K78"/>
    <mergeCell ref="B52:K52"/>
    <mergeCell ref="B356:K356"/>
    <mergeCell ref="B131:K131"/>
    <mergeCell ref="B256:K256"/>
    <mergeCell ref="B231:K231"/>
    <mergeCell ref="B206:K206"/>
    <mergeCell ref="B181:K181"/>
    <mergeCell ref="B156:K156"/>
    <mergeCell ref="B281:K281"/>
    <mergeCell ref="B331:K331"/>
  </mergeCells>
  <phoneticPr fontId="7" type="noConversion"/>
  <pageMargins left="0.75" right="0.75" top="1" bottom="1" header="0" footer="0"/>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F56573232A5B542A211D604D30D5A67" ma:contentTypeVersion="2" ma:contentTypeDescription="Opret et nyt dokument." ma:contentTypeScope="" ma:versionID="f4f1b488c375af9b52453ab3eae2309d">
  <xsd:schema xmlns:xsd="http://www.w3.org/2001/XMLSchema" xmlns:xs="http://www.w3.org/2001/XMLSchema" xmlns:p="http://schemas.microsoft.com/office/2006/metadata/properties" xmlns:ns2="ab0388f2-a15c-405c-acd5-153bf171b202" targetNamespace="http://schemas.microsoft.com/office/2006/metadata/properties" ma:root="true" ma:fieldsID="5ddeb053ac36c06b0d44fd62d2c4a680" ns2:_="">
    <xsd:import namespace="ab0388f2-a15c-405c-acd5-153bf171b20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0388f2-a15c-405c-acd5-153bf171b2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D28E0C1-B658-4213-9CE0-711A68F3AE75}">
  <ds:schemaRefs>
    <ds:schemaRef ds:uri="http://schemas.microsoft.com/sharepoint/v3/contenttype/forms"/>
  </ds:schemaRefs>
</ds:datastoreItem>
</file>

<file path=customXml/itemProps2.xml><?xml version="1.0" encoding="utf-8"?>
<ds:datastoreItem xmlns:ds="http://schemas.openxmlformats.org/officeDocument/2006/customXml" ds:itemID="{15F376E2-D690-42E9-9271-A2C4FB493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0388f2-a15c-405c-acd5-153bf171b2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3AE4BC-DCAC-4F30-99DE-3AA0B9ADE084}">
  <ds:schemaRefs>
    <ds:schemaRef ds:uri="http://schemas.microsoft.com/office/2006/metadata/properties"/>
    <ds:schemaRef ds:uri="ab0388f2-a15c-405c-acd5-153bf171b20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Tal til Figurer</vt:lpstr>
    </vt:vector>
  </TitlesOfParts>
  <Manager/>
  <Company>Energinet.dk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Baggrundsdata til Miljørapport 2012</dc:title>
  <dc:subject/>
  <dc:creator>Christian Friberg B. Nielsen</dc:creator>
  <cp:keywords/>
  <dc:description/>
  <cp:lastModifiedBy>Maria Andersen</cp:lastModifiedBy>
  <cp:revision/>
  <dcterms:created xsi:type="dcterms:W3CDTF">2011-04-28T11:19:19Z</dcterms:created>
  <dcterms:modified xsi:type="dcterms:W3CDTF">2023-07-03T11:10:44Z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0x010100CF56573232A5B542A211D604D30D5A67</vt:lpwstr>
  </property>
</Properties>
</file>